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1" rupBuild="9303"/>
  <workbookPr defaultThemeVersion="124226"/>
  <bookViews>
    <workbookView xWindow="0" yWindow="0" windowWidth="19440" windowHeight="9735"/>
  </bookViews>
  <sheets>
    <sheet name="Индустриальные парки" sheetId="1" r:id="rId1"/>
    <sheet name="Лист2" sheetId="2" r:id="rId2"/>
  </sheets>
  <calcPr calcId="145621"/>
</workbook>
</file>

<file path=xl/calcChain.xml><?xml version="1.0" encoding="utf-8"?>
<calcChain xmlns="http://schemas.openxmlformats.org/spreadsheetml/2006/main">
  <c r="C147" i="1" l="1"/>
  <c r="C45" i="1" l="1"/>
  <c r="C6" i="1" l="1"/>
  <c r="C16" i="1" l="1"/>
  <c r="C42" i="1" l="1"/>
</calcChain>
</file>

<file path=xl/comments1.xml><?xml version="1.0" encoding="utf-8"?>
<comments xmlns="http://schemas.openxmlformats.org/spreadsheetml/2006/main">
  <authors>
    <author>Агапкина Ольга Николаевна</author>
  </authors>
  <commentList>
    <comment ref="E7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8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продажа</t>
        </r>
      </text>
    </comment>
    <comment ref="E9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продажа</t>
        </r>
      </text>
    </comment>
    <comment ref="E10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продажа</t>
        </r>
      </text>
    </comment>
    <comment ref="E11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продажа</t>
        </r>
      </text>
    </comment>
    <comment ref="E12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продажа</t>
        </r>
      </text>
    </comment>
    <comment ref="E13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продажа</t>
        </r>
      </text>
    </comment>
    <comment ref="E14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продажа</t>
        </r>
      </text>
    </comment>
    <comment ref="E15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продажа</t>
        </r>
      </text>
    </comment>
    <comment ref="E17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аренда</t>
        </r>
      </text>
    </comment>
    <comment ref="E18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аренда</t>
        </r>
      </text>
    </comment>
    <comment ref="E19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аренда</t>
        </r>
      </text>
    </comment>
    <comment ref="E20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аренда</t>
        </r>
      </text>
    </comment>
    <comment ref="E21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аренда</t>
        </r>
      </text>
    </comment>
    <comment ref="E22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аренда</t>
        </r>
      </text>
    </comment>
    <comment ref="E23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аренда</t>
        </r>
      </text>
    </comment>
    <comment ref="E24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аренда</t>
        </r>
      </text>
    </comment>
    <comment ref="E25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аренда</t>
        </r>
      </text>
    </comment>
    <comment ref="E26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аренда</t>
        </r>
      </text>
    </commen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аренда</t>
        </r>
      </text>
    </comment>
    <comment ref="E28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аренда</t>
        </r>
      </text>
    </comment>
    <comment ref="E29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аренда</t>
        </r>
      </text>
    </comment>
    <comment ref="E30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аренда</t>
        </r>
      </text>
    </comment>
    <comment ref="E31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аренда</t>
        </r>
      </text>
    </comment>
    <comment ref="E32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аренда</t>
        </r>
      </text>
    </comment>
    <comment ref="E33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аренда</t>
        </r>
      </text>
    </comment>
    <comment ref="E34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аренда</t>
        </r>
      </text>
    </comment>
    <comment ref="E35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аренда</t>
        </r>
      </text>
    </comment>
    <comment ref="E36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аренда</t>
        </r>
      </text>
    </comment>
    <comment ref="E37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аренда</t>
        </r>
      </text>
    </comment>
    <comment ref="E38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аренда</t>
        </r>
      </text>
    </comment>
    <comment ref="E39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аренда</t>
        </r>
      </text>
    </comment>
    <comment ref="E40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аренда</t>
        </r>
      </text>
    </comment>
    <comment ref="E41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аренда</t>
        </r>
      </text>
    </comment>
    <comment ref="E43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44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46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47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48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49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50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51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52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53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54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55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56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57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58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59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60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61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62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63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64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65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66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67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68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69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70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71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72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73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74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75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76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77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78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79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80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81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82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83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84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85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86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87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88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89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90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91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92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93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94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95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96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97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98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99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00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01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02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03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04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05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06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07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08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09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10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11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12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13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14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15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16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17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18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19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20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21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22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23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24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25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26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27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28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29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30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31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32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33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34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35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36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37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38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39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40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продажа</t>
        </r>
      </text>
    </comment>
    <comment ref="E144" authorId="0">
      <text>
        <r>
          <rPr>
            <b/>
            <sz val="9"/>
            <color indexed="81"/>
            <rFont val="Tahoma"/>
            <family val="2"/>
            <charset val="204"/>
          </rPr>
          <t>Агапкина Ольга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аренда</t>
        </r>
      </text>
    </comment>
  </commentList>
</comments>
</file>

<file path=xl/sharedStrings.xml><?xml version="1.0" encoding="utf-8"?>
<sst xmlns="http://schemas.openxmlformats.org/spreadsheetml/2006/main" count="671" uniqueCount="183">
  <si>
    <r>
      <rPr>
        <b/>
        <sz val="12"/>
        <rFont val="Calibri"/>
        <family val="2"/>
        <charset val="204"/>
        <scheme val="minor"/>
      </rPr>
      <t>Кадастровый номер з/у</t>
    </r>
  </si>
  <si>
    <t>50:04:0120601:120</t>
  </si>
  <si>
    <t>50:04:0120601:117</t>
  </si>
  <si>
    <t>50:04:0120601:905</t>
  </si>
  <si>
    <t>50:04:0120601:904</t>
  </si>
  <si>
    <t>50:04:0120601:898</t>
  </si>
  <si>
    <t>50:04:0120601:899</t>
  </si>
  <si>
    <t>50:04:0120601:889</t>
  </si>
  <si>
    <t xml:space="preserve"> 50:04:0120601:890</t>
  </si>
  <si>
    <t>50:04:0220404:111</t>
  </si>
  <si>
    <t>50:04:0220404:114</t>
  </si>
  <si>
    <t>50:04:0220404:115</t>
  </si>
  <si>
    <t>50:04:0220405:38</t>
  </si>
  <si>
    <t>50:04:0220405:39</t>
  </si>
  <si>
    <t>-</t>
  </si>
  <si>
    <t>Свободная площадь, га</t>
  </si>
  <si>
    <t>ИТОГО:</t>
  </si>
  <si>
    <t>50:04:0070103:501</t>
  </si>
  <si>
    <t>50:04:0070401:84</t>
  </si>
  <si>
    <t>50:04:0070401:82</t>
  </si>
  <si>
    <t>50:04:0070401:83</t>
  </si>
  <si>
    <t>50:04:0070401:79</t>
  </si>
  <si>
    <t>50:04:0070401:80</t>
  </si>
  <si>
    <t>50:04:0070401:77</t>
  </si>
  <si>
    <t>50:04:0070401:78</t>
  </si>
  <si>
    <t>50:04:0070401:109</t>
  </si>
  <si>
    <t>50:04:0070401:81</t>
  </si>
  <si>
    <t>50:04:0070101:76</t>
  </si>
  <si>
    <t>50:04:0070104:50</t>
  </si>
  <si>
    <t>50:04:0070403:12</t>
  </si>
  <si>
    <t>50:04:0070401:26</t>
  </si>
  <si>
    <t>50:04:0070401:104</t>
  </si>
  <si>
    <t>50:04:0070401:105</t>
  </si>
  <si>
    <t>50:04:0070401:106</t>
  </si>
  <si>
    <t>50:04:0070401:107</t>
  </si>
  <si>
    <t>50:04:0070401:108</t>
  </si>
  <si>
    <t>50:04:0070501:21</t>
  </si>
  <si>
    <t>50:04:0110404:20</t>
  </si>
  <si>
    <t>50:04:0110404:19</t>
  </si>
  <si>
    <t>50:04:0110404:56</t>
  </si>
  <si>
    <t>50:04:0070405:8</t>
  </si>
  <si>
    <t>50:04:0070401:86</t>
  </si>
  <si>
    <t xml:space="preserve"> 50:04:0120601:113</t>
  </si>
  <si>
    <t>ГПЗУ</t>
  </si>
  <si>
    <t>Адрес</t>
  </si>
  <si>
    <t>Наличие инженерной инфраструктуры</t>
  </si>
  <si>
    <t xml:space="preserve">обл. Московская, р-н Дмитровский, с/пос. Костинское, в районе д Селевкино, </t>
  </si>
  <si>
    <t>обл. Московская, р-н Дмитровский, с/пос. Костинское, в районе д Селевкино</t>
  </si>
  <si>
    <t>да</t>
  </si>
  <si>
    <t>Московская область, Дмитровский район, г/пос. Икша, с. Белый Раст</t>
  </si>
  <si>
    <t>Московская область, Дмитровский район, г/пос. Икша, д. Никольское, дом 1</t>
  </si>
  <si>
    <t>обл. Московская, р-н Дмитровский, г/п Икша, д.Зараменье, дом 1</t>
  </si>
  <si>
    <t>обл. Московская, р-н Дмитровский, г/пос Икша, районе д Кузяево</t>
  </si>
  <si>
    <t>обл. Московская, р-н Дмитровский, г/пос Икша, в районе с Белый Раст</t>
  </si>
  <si>
    <t>обл. Московская, р-н Дмитровский, г/пос Икша, в районе с. Белый Раст</t>
  </si>
  <si>
    <t>обл. Московская, р-н Дмитровский, г/пос Икша, д. Кузяево</t>
  </si>
  <si>
    <t>Московская область, р-н Дмитровский, д Шелепино</t>
  </si>
  <si>
    <t>обл.Московская ,р-н Дмитровский , г/пос. Икша, с. Белый Раст</t>
  </si>
  <si>
    <t>50:04:00220404:97</t>
  </si>
  <si>
    <t>50:04:00220404:102</t>
  </si>
  <si>
    <t>50:04:00220404:103</t>
  </si>
  <si>
    <t>50:04:00220404:104</t>
  </si>
  <si>
    <t>50:04:00220404:106</t>
  </si>
  <si>
    <t>50:04:0220404:130</t>
  </si>
  <si>
    <t>50:04:0220404:131</t>
  </si>
  <si>
    <t>Московская область, Дмитровский район, г/п Дмитров, д. Ивашево, ул. Слободская, д.43 </t>
  </si>
  <si>
    <t>50:04:0220404:153</t>
  </si>
  <si>
    <t>50:04:0220404:152</t>
  </si>
  <si>
    <t>50:04:0220404:151</t>
  </si>
  <si>
    <t>50:04:0220404:150</t>
  </si>
  <si>
    <t>50:04:0220404:149</t>
  </si>
  <si>
    <t>50:04:0220404:148</t>
  </si>
  <si>
    <t>50:04:0220404:147</t>
  </si>
  <si>
    <t>50:04:0220404:146</t>
  </si>
  <si>
    <t>50:04:0220404:145</t>
  </si>
  <si>
    <t>50:04:0220404:99</t>
  </si>
  <si>
    <t>50:04:0220404:100</t>
  </si>
  <si>
    <t>50:04:0220404:256</t>
  </si>
  <si>
    <t>Московская область, Дмитровский район, г/п Дмитров, земельный участок расположен в центральной части кадастрового квартала 50:04:0220404</t>
  </si>
  <si>
    <t>50:04:0220404:109</t>
  </si>
  <si>
    <t>50:04:0220404:132</t>
  </si>
  <si>
    <t>50:04:0220404:133</t>
  </si>
  <si>
    <t>50:04:0220404:134</t>
  </si>
  <si>
    <t>50:04:0220404:135</t>
  </si>
  <si>
    <t>50:04:0220404:136</t>
  </si>
  <si>
    <t>50:04:0220404:137</t>
  </si>
  <si>
    <t>50:04:0220404:138</t>
  </si>
  <si>
    <t>50:04:0220404:139</t>
  </si>
  <si>
    <t>50:04:0220404:140</t>
  </si>
  <si>
    <t>50:04:0220404:141</t>
  </si>
  <si>
    <t>50:04:0220404:142</t>
  </si>
  <si>
    <t>50:04:0220404:143</t>
  </si>
  <si>
    <t>50:04:0220404:144</t>
  </si>
  <si>
    <t>50:04:0220404:101</t>
  </si>
  <si>
    <t>50:04:0220404:110</t>
  </si>
  <si>
    <t>50:04:0220404:112</t>
  </si>
  <si>
    <t>50:04:0220404:113</t>
  </si>
  <si>
    <t>50:04:0220404:116</t>
  </si>
  <si>
    <t>50:04:0220404:119</t>
  </si>
  <si>
    <t>50:04:0220404:120</t>
  </si>
  <si>
    <t>50:04:0220404:118</t>
  </si>
  <si>
    <t>50:04:0220404:121</t>
  </si>
  <si>
    <t>50:04:0220404:122</t>
  </si>
  <si>
    <t>50:04:0220404:123</t>
  </si>
  <si>
    <t>50:04:0220404:124</t>
  </si>
  <si>
    <t>50:04:0220404:127</t>
  </si>
  <si>
    <t>50:04:0220404:234</t>
  </si>
  <si>
    <t>50:04:0220404:154</t>
  </si>
  <si>
    <t>50:04:0220404:155</t>
  </si>
  <si>
    <t>50:04:0220404:156</t>
  </si>
  <si>
    <t>50:04:0220404:157</t>
  </si>
  <si>
    <t>50:04:0220404:158</t>
  </si>
  <si>
    <t>50:04:0220404:159</t>
  </si>
  <si>
    <t>50:04:0220404:160</t>
  </si>
  <si>
    <t>50:04:0220404:161</t>
  </si>
  <si>
    <t>50:04:0220404:162</t>
  </si>
  <si>
    <t>50:04:0220404:163</t>
  </si>
  <si>
    <t>50:04:0220404:164</t>
  </si>
  <si>
    <t>50:04:0220404:165</t>
  </si>
  <si>
    <t>50:04:0220404:166</t>
  </si>
  <si>
    <t>50:04:0220404:167</t>
  </si>
  <si>
    <t>50:04:0220404:168</t>
  </si>
  <si>
    <t>50:04:0220404:169</t>
  </si>
  <si>
    <t>50:04:0220404:128</t>
  </si>
  <si>
    <t>50:04:0220404:129</t>
  </si>
  <si>
    <t>50:04:0220404:345</t>
  </si>
  <si>
    <t>Московская область, Дмитровский район, г/п Дмитров, земельный участок расположен в центральной части кадастрового квартала 50:04:0220405</t>
  </si>
  <si>
    <t>50:04:0220404:31</t>
  </si>
  <si>
    <t>50:04:0220404:32</t>
  </si>
  <si>
    <t>50:04:0220404:187</t>
  </si>
  <si>
    <t>Московская область, Дмитровский район, г/п Дмитров, д. Ивашево</t>
  </si>
  <si>
    <t>50:04:0220404:214</t>
  </si>
  <si>
    <t>50:04:0220404:189</t>
  </si>
  <si>
    <t>50:04:0220404:190</t>
  </si>
  <si>
    <t>50:04:0220404:191</t>
  </si>
  <si>
    <t>50:04:0220404:192</t>
  </si>
  <si>
    <t>50:04:0220404:193</t>
  </si>
  <si>
    <t>50:04:0220404:194</t>
  </si>
  <si>
    <t>50:04:0220404:195</t>
  </si>
  <si>
    <t>50:04:0220404:196</t>
  </si>
  <si>
    <t>50:04:0220404:197</t>
  </si>
  <si>
    <t>50:04:0220404:198</t>
  </si>
  <si>
    <t>50:04:0220404:199</t>
  </si>
  <si>
    <t>50:04:0220404:202</t>
  </si>
  <si>
    <t>50:04:0220404:203</t>
  </si>
  <si>
    <t>50:04:0220404:204</t>
  </si>
  <si>
    <t>50:04:0220404:205</t>
  </si>
  <si>
    <t>50:04:0220404:206</t>
  </si>
  <si>
    <t>50:04:0220404:207</t>
  </si>
  <si>
    <t>50:04:0220404:208</t>
  </si>
  <si>
    <t>50:04:0220404:209</t>
  </si>
  <si>
    <t>50:04:0220404:210</t>
  </si>
  <si>
    <t>50:04:0220404:212</t>
  </si>
  <si>
    <t>50:04:0220404:183</t>
  </si>
  <si>
    <t>Имеется техническая возможность присоединения к энергетическим сетям.</t>
  </si>
  <si>
    <t xml:space="preserve">от 15,5 </t>
  </si>
  <si>
    <t>от 8,0</t>
  </si>
  <si>
    <t>6,0 - 8,0</t>
  </si>
  <si>
    <t>№пп</t>
  </si>
  <si>
    <t>обл. Московская, г. Дмитров, ул. 2-я Левонабережная</t>
  </si>
  <si>
    <t>Вся информация о свободных участках размещена на сайте http://niagara104.ru</t>
  </si>
  <si>
    <t>http://niagara104.ru</t>
  </si>
  <si>
    <t xml:space="preserve"> Индустриальный парк ПОДОСИНКИ (частный)                                                        </t>
  </si>
  <si>
    <t xml:space="preserve">Индустриальный парк ОРУДЬЕВО-2  (частный)                                                                    </t>
  </si>
  <si>
    <t xml:space="preserve">Индустриальный парк ОРУДЬЕВО   (частный)                                                                      </t>
  </si>
  <si>
    <t xml:space="preserve">Индустриальный парк НИАГАРА  (частный)                                                                                                           </t>
  </si>
  <si>
    <t>50:04:0101201:708</t>
  </si>
  <si>
    <t>Московская область, Дмитровский муниципальный район, городское поселение Дмитров, деревня Бирлово, участок №95</t>
  </si>
  <si>
    <t>Промышленная площадка  "БИРЛОВО" (муниципальная)</t>
  </si>
  <si>
    <t>Промышленная площадка "ПППП" (частная)</t>
  </si>
  <si>
    <t>да                                                     (требует восстановления)</t>
  </si>
  <si>
    <t>50:04:0011005:192</t>
  </si>
  <si>
    <t>обл. Московская, р-н Дмитровский, г. Дмитров, пер. Промышленный</t>
  </si>
  <si>
    <t>по согласованию с собственником</t>
  </si>
  <si>
    <t xml:space="preserve">да </t>
  </si>
  <si>
    <t xml:space="preserve">РЕЕСТР СВОБОДНЫХ ЗЕМЕЛЬНЫХ УЧАСТКОВ </t>
  </si>
  <si>
    <t>ДМИТРОВСКИЙ ГОРОДСКОЙ ОКРУГ МОСКОВСКОЙ ОБЛАСТИ</t>
  </si>
  <si>
    <t>Графическая схема расположения участка (конфигурация участка)</t>
  </si>
  <si>
    <t>Стоимость аренды/                                              продажи,                                                              млн руб/га</t>
  </si>
  <si>
    <t>6,05 руб/кв.м в год</t>
  </si>
  <si>
    <t>продажа</t>
  </si>
  <si>
    <t>аренда</t>
  </si>
  <si>
    <t xml:space="preserve">Индустриальный парк БЕЛЫЙ РАСТ  (частный)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</si>
</sst>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\ _₽_-;\-* #,##0\ _₽_-;_-* &quot;-&quot;?\ _₽_-;_-@_-"/>
  </numFmts>
  <fonts count="19" x14ac:knownFonts="1">
    <font>
      <sz val="11"/>
      <color rgb="FF000000"/>
      <name val="Calibri"/>
    </font>
    <font>
      <sz val="12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rgb="FF00000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6"/>
      <color rgb="FF000000"/>
      <name val="Calibri"/>
      <family val="2"/>
      <charset val="204"/>
    </font>
    <font>
      <b/>
      <sz val="16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2"/>
      <color theme="1"/>
      <name val="Calibri"/>
      <family val="2"/>
      <charset val="204"/>
    </font>
    <font>
      <sz val="11"/>
      <color rgb="FF333333"/>
      <name val="Calibri"/>
      <family val="2"/>
      <charset val="204"/>
    </font>
    <font>
      <sz val="12"/>
      <color rgb="FF333333"/>
      <name val="Calibri"/>
      <family val="2"/>
      <charset val="204"/>
    </font>
    <font>
      <sz val="11"/>
      <color indexed="81"/>
      <name val="Tahoma"/>
      <family val="2"/>
      <charset val="204"/>
    </font>
    <font>
      <sz val="12"/>
      <color indexed="81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CCCCC"/>
      </left>
      <right/>
      <top/>
      <bottom/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63">
    <xf numFmtId="0" fontId="0" fillId="0" borderId="0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0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1" fontId="10" fillId="0" borderId="3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 wrapText="1"/>
    </xf>
    <xf numFmtId="2" fontId="12" fillId="3" borderId="3" xfId="0" applyNumberFormat="1" applyFont="1" applyFill="1" applyBorder="1" applyAlignment="1">
      <alignment horizontal="center" vertical="center" wrapText="1"/>
    </xf>
    <xf numFmtId="1" fontId="12" fillId="3" borderId="3" xfId="0" applyNumberFormat="1" applyFont="1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left" vertical="center"/>
    </xf>
    <xf numFmtId="0" fontId="0" fillId="3" borderId="3" xfId="0" applyFont="1" applyFill="1" applyBorder="1" applyAlignment="1">
      <alignment horizontal="center" vertical="center"/>
    </xf>
    <xf numFmtId="1" fontId="11" fillId="3" borderId="3" xfId="0" applyNumberFormat="1" applyFont="1" applyFill="1" applyBorder="1" applyAlignment="1">
      <alignment horizontal="center" vertical="center"/>
    </xf>
    <xf numFmtId="2" fontId="11" fillId="3" borderId="9" xfId="0" applyNumberFormat="1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left" vertical="center" wrapText="1"/>
    </xf>
    <xf numFmtId="2" fontId="10" fillId="3" borderId="9" xfId="0" applyNumberFormat="1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1" fontId="10" fillId="3" borderId="3" xfId="0" applyNumberFormat="1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vertical="center" wrapText="1"/>
    </xf>
    <xf numFmtId="2" fontId="4" fillId="2" borderId="3" xfId="0" applyNumberFormat="1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/>
    </xf>
    <xf numFmtId="2" fontId="10" fillId="3" borderId="3" xfId="0" applyNumberFormat="1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left" vertical="center"/>
    </xf>
    <xf numFmtId="0" fontId="0" fillId="3" borderId="0" xfId="0" applyFont="1" applyFill="1" applyBorder="1" applyAlignment="1">
      <alignment horizontal="center" vertical="center"/>
    </xf>
    <xf numFmtId="164" fontId="10" fillId="0" borderId="3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16" fillId="2" borderId="3" xfId="0" applyFont="1" applyFill="1" applyBorder="1" applyAlignment="1">
      <alignment horizontal="left" vertical="center" wrapText="1"/>
    </xf>
    <xf numFmtId="0" fontId="13" fillId="0" borderId="3" xfId="1" applyFill="1" applyBorder="1" applyAlignment="1">
      <alignment horizontal="center" vertical="center"/>
    </xf>
    <xf numFmtId="0" fontId="3" fillId="3" borderId="3" xfId="0" applyFont="1" applyFill="1" applyBorder="1" applyAlignment="1">
      <alignment vertical="center" wrapText="1"/>
    </xf>
    <xf numFmtId="0" fontId="8" fillId="3" borderId="3" xfId="0" applyFont="1" applyFill="1" applyBorder="1" applyAlignment="1">
      <alignment horizontal="center"/>
    </xf>
    <xf numFmtId="0" fontId="16" fillId="2" borderId="3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13" fillId="0" borderId="3" xfId="1" applyFill="1" applyBorder="1" applyAlignment="1">
      <alignment horizontal="center" vertical="center" wrapText="1"/>
    </xf>
    <xf numFmtId="0" fontId="0" fillId="4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left" vertical="center" wrapText="1"/>
    </xf>
    <xf numFmtId="0" fontId="4" fillId="0" borderId="1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130967</xdr:colOff>
      <xdr:row>6</xdr:row>
      <xdr:rowOff>83344</xdr:rowOff>
    </xdr:from>
    <xdr:to>
      <xdr:col>7</xdr:col>
      <xdr:colOff>2559843</xdr:colOff>
      <xdr:row>7</xdr:row>
      <xdr:rowOff>934322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7905" y="2726532"/>
          <a:ext cx="2428876" cy="1993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261938</xdr:colOff>
      <xdr:row>8</xdr:row>
      <xdr:rowOff>59531</xdr:rowOff>
    </xdr:from>
    <xdr:to>
      <xdr:col>7</xdr:col>
      <xdr:colOff>2714624</xdr:colOff>
      <xdr:row>13</xdr:row>
      <xdr:rowOff>166687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8876" y="4869656"/>
          <a:ext cx="2452686" cy="1654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309563</xdr:colOff>
      <xdr:row>14</xdr:row>
      <xdr:rowOff>59532</xdr:rowOff>
    </xdr:from>
    <xdr:to>
      <xdr:col>7</xdr:col>
      <xdr:colOff>1952626</xdr:colOff>
      <xdr:row>14</xdr:row>
      <xdr:rowOff>980334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1094" y="6560345"/>
          <a:ext cx="1643063" cy="920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488157</xdr:colOff>
      <xdr:row>25</xdr:row>
      <xdr:rowOff>59531</xdr:rowOff>
    </xdr:from>
    <xdr:to>
      <xdr:col>7</xdr:col>
      <xdr:colOff>2381249</xdr:colOff>
      <xdr:row>26</xdr:row>
      <xdr:rowOff>774872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6" y="12370594"/>
          <a:ext cx="1893092" cy="14892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321469</xdr:colOff>
      <xdr:row>39</xdr:row>
      <xdr:rowOff>113593</xdr:rowOff>
    </xdr:from>
    <xdr:to>
      <xdr:col>7</xdr:col>
      <xdr:colOff>2369345</xdr:colOff>
      <xdr:row>39</xdr:row>
      <xdr:rowOff>1095375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7813" y="15246437"/>
          <a:ext cx="2047876" cy="981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154781</xdr:colOff>
      <xdr:row>35</xdr:row>
      <xdr:rowOff>222746</xdr:rowOff>
    </xdr:from>
    <xdr:to>
      <xdr:col>7</xdr:col>
      <xdr:colOff>2852582</xdr:colOff>
      <xdr:row>37</xdr:row>
      <xdr:rowOff>500061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1719" y="21963559"/>
          <a:ext cx="2697801" cy="1717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214313</xdr:colOff>
      <xdr:row>38</xdr:row>
      <xdr:rowOff>71436</xdr:rowOff>
    </xdr:from>
    <xdr:to>
      <xdr:col>7</xdr:col>
      <xdr:colOff>2250281</xdr:colOff>
      <xdr:row>38</xdr:row>
      <xdr:rowOff>1142366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0657" y="16930686"/>
          <a:ext cx="2035968" cy="1070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42227</xdr:colOff>
      <xdr:row>40</xdr:row>
      <xdr:rowOff>59531</xdr:rowOff>
    </xdr:from>
    <xdr:to>
      <xdr:col>7</xdr:col>
      <xdr:colOff>2363243</xdr:colOff>
      <xdr:row>40</xdr:row>
      <xdr:rowOff>1297780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8571" y="19300031"/>
          <a:ext cx="2321016" cy="1238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47624</xdr:colOff>
      <xdr:row>42</xdr:row>
      <xdr:rowOff>335556</xdr:rowOff>
    </xdr:from>
    <xdr:to>
      <xdr:col>7</xdr:col>
      <xdr:colOff>2845975</xdr:colOff>
      <xdr:row>43</xdr:row>
      <xdr:rowOff>821531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6843" y="21790619"/>
          <a:ext cx="2798351" cy="1831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154781</xdr:colOff>
      <xdr:row>45</xdr:row>
      <xdr:rowOff>190501</xdr:rowOff>
    </xdr:from>
    <xdr:to>
      <xdr:col>7</xdr:col>
      <xdr:colOff>2875919</xdr:colOff>
      <xdr:row>49</xdr:row>
      <xdr:rowOff>571499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1719" y="34254282"/>
          <a:ext cx="2721138" cy="357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547688</xdr:colOff>
      <xdr:row>143</xdr:row>
      <xdr:rowOff>130968</xdr:rowOff>
    </xdr:from>
    <xdr:to>
      <xdr:col>7</xdr:col>
      <xdr:colOff>2774157</xdr:colOff>
      <xdr:row>143</xdr:row>
      <xdr:rowOff>1726406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2157" y="100464937"/>
          <a:ext cx="2226469" cy="1595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428625</xdr:colOff>
      <xdr:row>145</xdr:row>
      <xdr:rowOff>59531</xdr:rowOff>
    </xdr:from>
    <xdr:to>
      <xdr:col>7</xdr:col>
      <xdr:colOff>2333625</xdr:colOff>
      <xdr:row>145</xdr:row>
      <xdr:rowOff>1365314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3094" y="103227187"/>
          <a:ext cx="1905000" cy="1305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404812</xdr:colOff>
      <xdr:row>16</xdr:row>
      <xdr:rowOff>95251</xdr:rowOff>
    </xdr:from>
    <xdr:to>
      <xdr:col>7</xdr:col>
      <xdr:colOff>2464593</xdr:colOff>
      <xdr:row>16</xdr:row>
      <xdr:rowOff>1429323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4031" y="8334376"/>
          <a:ext cx="2059781" cy="1334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83343</xdr:colOff>
      <xdr:row>19</xdr:row>
      <xdr:rowOff>238125</xdr:rowOff>
    </xdr:from>
    <xdr:to>
      <xdr:col>7</xdr:col>
      <xdr:colOff>2857500</xdr:colOff>
      <xdr:row>22</xdr:row>
      <xdr:rowOff>345281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0281" y="10679906"/>
          <a:ext cx="2774157" cy="200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95250</xdr:colOff>
      <xdr:row>54</xdr:row>
      <xdr:rowOff>488157</xdr:rowOff>
    </xdr:from>
    <xdr:to>
      <xdr:col>7</xdr:col>
      <xdr:colOff>2816388</xdr:colOff>
      <xdr:row>59</xdr:row>
      <xdr:rowOff>142875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2188" y="41302782"/>
          <a:ext cx="2721138" cy="3643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104774</xdr:colOff>
      <xdr:row>67</xdr:row>
      <xdr:rowOff>485774</xdr:rowOff>
    </xdr:from>
    <xdr:to>
      <xdr:col>7</xdr:col>
      <xdr:colOff>2825912</xdr:colOff>
      <xdr:row>72</xdr:row>
      <xdr:rowOff>107155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1712" y="51670743"/>
          <a:ext cx="2721138" cy="3609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161007</xdr:colOff>
      <xdr:row>80</xdr:row>
      <xdr:rowOff>404812</xdr:rowOff>
    </xdr:from>
    <xdr:to>
      <xdr:col>7</xdr:col>
      <xdr:colOff>2893218</xdr:colOff>
      <xdr:row>85</xdr:row>
      <xdr:rowOff>66673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7945" y="61960125"/>
          <a:ext cx="2732211" cy="365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97498</xdr:colOff>
      <xdr:row>93</xdr:row>
      <xdr:rowOff>595313</xdr:rowOff>
    </xdr:from>
    <xdr:to>
      <xdr:col>7</xdr:col>
      <xdr:colOff>2869406</xdr:colOff>
      <xdr:row>98</xdr:row>
      <xdr:rowOff>166688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4436" y="72520969"/>
          <a:ext cx="2771908" cy="3559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249899</xdr:colOff>
      <xdr:row>106</xdr:row>
      <xdr:rowOff>497682</xdr:rowOff>
    </xdr:from>
    <xdr:to>
      <xdr:col>7</xdr:col>
      <xdr:colOff>2825910</xdr:colOff>
      <xdr:row>110</xdr:row>
      <xdr:rowOff>688180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6837" y="82793682"/>
          <a:ext cx="2576011" cy="338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187986</xdr:colOff>
      <xdr:row>118</xdr:row>
      <xdr:rowOff>483394</xdr:rowOff>
    </xdr:from>
    <xdr:to>
      <xdr:col>7</xdr:col>
      <xdr:colOff>2763997</xdr:colOff>
      <xdr:row>124</xdr:row>
      <xdr:rowOff>292892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4924" y="92756832"/>
          <a:ext cx="2576011" cy="338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479571</xdr:colOff>
      <xdr:row>135</xdr:row>
      <xdr:rowOff>154781</xdr:rowOff>
    </xdr:from>
    <xdr:to>
      <xdr:col>7</xdr:col>
      <xdr:colOff>2487771</xdr:colOff>
      <xdr:row>139</xdr:row>
      <xdr:rowOff>409573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6509" y="102548531"/>
          <a:ext cx="2008200" cy="2636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309562</xdr:colOff>
      <xdr:row>32</xdr:row>
      <xdr:rowOff>59530</xdr:rowOff>
    </xdr:from>
    <xdr:to>
      <xdr:col>7</xdr:col>
      <xdr:colOff>2797968</xdr:colOff>
      <xdr:row>34</xdr:row>
      <xdr:rowOff>726281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19657218"/>
          <a:ext cx="2488406" cy="2035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261938</xdr:colOff>
      <xdr:row>27</xdr:row>
      <xdr:rowOff>571499</xdr:rowOff>
    </xdr:from>
    <xdr:to>
      <xdr:col>7</xdr:col>
      <xdr:colOff>2809875</xdr:colOff>
      <xdr:row>31</xdr:row>
      <xdr:rowOff>47673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8876" y="16811624"/>
          <a:ext cx="2547937" cy="2131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niagara104.ru/" TargetMode="External"/><Relationship Id="rId1" Type="http://schemas.openxmlformats.org/officeDocument/2006/relationships/hyperlink" Target="http://niagara104.ru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2:H147"/>
  <sheetViews>
    <sheetView tabSelected="1" topLeftCell="A142" zoomScale="80" zoomScaleNormal="80" workbookViewId="0">
      <selection activeCell="C144" sqref="C144"/>
    </sheetView>
  </sheetViews>
  <sheetFormatPr defaultRowHeight="15" x14ac:dyDescent="0.25"/>
  <cols>
    <col min="1" max="1" width="7.5703125" style="7" customWidth="1"/>
    <col min="2" max="2" width="25.28515625" style="7" customWidth="1"/>
    <col min="3" max="3" width="16.140625" customWidth="1"/>
    <col min="4" max="4" width="13.140625" style="7" customWidth="1"/>
    <col min="5" max="5" width="18.5703125" style="7" customWidth="1"/>
    <col min="6" max="6" width="34.42578125" customWidth="1"/>
    <col min="7" max="7" width="31.5703125" style="7" customWidth="1"/>
    <col min="8" max="8" width="45.85546875" style="7" customWidth="1"/>
    <col min="9" max="9" width="18.42578125" customWidth="1"/>
  </cols>
  <sheetData>
    <row r="2" spans="1:8" ht="21" x14ac:dyDescent="0.25">
      <c r="A2" s="56" t="s">
        <v>175</v>
      </c>
      <c r="B2" s="57"/>
      <c r="C2" s="57"/>
      <c r="D2" s="57"/>
      <c r="E2" s="57"/>
      <c r="F2" s="57"/>
      <c r="G2" s="57"/>
      <c r="H2" s="57"/>
    </row>
    <row r="3" spans="1:8" ht="18.75" customHeight="1" x14ac:dyDescent="0.25">
      <c r="A3" s="58" t="s">
        <v>176</v>
      </c>
      <c r="B3" s="58"/>
      <c r="C3" s="58"/>
      <c r="D3" s="58"/>
      <c r="E3" s="58"/>
      <c r="F3" s="58"/>
      <c r="G3" s="58"/>
      <c r="H3" s="58"/>
    </row>
    <row r="4" spans="1:8" ht="18.75" customHeight="1" x14ac:dyDescent="0.25">
      <c r="A4" s="46"/>
      <c r="B4" s="46"/>
      <c r="C4" s="46"/>
      <c r="D4" s="46"/>
      <c r="E4" s="46"/>
      <c r="F4" s="46"/>
      <c r="G4" s="46"/>
      <c r="H4" s="46"/>
    </row>
    <row r="5" spans="1:8" ht="90.75" customHeight="1" x14ac:dyDescent="0.25">
      <c r="A5" s="5" t="s">
        <v>158</v>
      </c>
      <c r="B5" s="1" t="s">
        <v>0</v>
      </c>
      <c r="C5" s="10" t="s">
        <v>15</v>
      </c>
      <c r="D5" s="9" t="s">
        <v>43</v>
      </c>
      <c r="E5" s="10" t="s">
        <v>178</v>
      </c>
      <c r="F5" s="10" t="s">
        <v>44</v>
      </c>
      <c r="G5" s="10" t="s">
        <v>45</v>
      </c>
      <c r="H5" s="10" t="s">
        <v>177</v>
      </c>
    </row>
    <row r="6" spans="1:8" ht="36.75" customHeight="1" x14ac:dyDescent="0.25">
      <c r="A6" s="19"/>
      <c r="B6" s="43" t="s">
        <v>162</v>
      </c>
      <c r="C6" s="16">
        <f>SUM(C7:C15)</f>
        <v>9.2200000000000006</v>
      </c>
      <c r="D6" s="17"/>
      <c r="E6" s="49" t="s">
        <v>180</v>
      </c>
      <c r="F6" s="18"/>
      <c r="G6" s="19"/>
      <c r="H6" s="18"/>
    </row>
    <row r="7" spans="1:8" ht="90" customHeight="1" x14ac:dyDescent="0.25">
      <c r="A7" s="2">
        <v>1</v>
      </c>
      <c r="B7" s="15" t="s">
        <v>1</v>
      </c>
      <c r="C7" s="26">
        <v>2.04</v>
      </c>
      <c r="D7" s="24" t="s">
        <v>14</v>
      </c>
      <c r="E7" s="12" t="s">
        <v>155</v>
      </c>
      <c r="F7" s="11" t="s">
        <v>46</v>
      </c>
      <c r="G7" s="12" t="s">
        <v>48</v>
      </c>
      <c r="H7" s="55"/>
    </row>
    <row r="8" spans="1:8" ht="81" customHeight="1" x14ac:dyDescent="0.25">
      <c r="A8" s="2">
        <v>2</v>
      </c>
      <c r="B8" s="15" t="s">
        <v>2</v>
      </c>
      <c r="C8" s="27">
        <v>1.67</v>
      </c>
      <c r="D8" s="24" t="s">
        <v>14</v>
      </c>
      <c r="E8" s="12" t="s">
        <v>155</v>
      </c>
      <c r="F8" s="11" t="s">
        <v>47</v>
      </c>
      <c r="G8" s="12" t="s">
        <v>48</v>
      </c>
      <c r="H8" s="54"/>
    </row>
    <row r="9" spans="1:8" ht="24.95" customHeight="1" x14ac:dyDescent="0.25">
      <c r="A9" s="2">
        <v>3</v>
      </c>
      <c r="B9" s="15" t="s">
        <v>3</v>
      </c>
      <c r="C9" s="27">
        <v>1.2</v>
      </c>
      <c r="D9" s="24" t="s">
        <v>14</v>
      </c>
      <c r="E9" s="12" t="s">
        <v>155</v>
      </c>
      <c r="F9" s="60" t="s">
        <v>47</v>
      </c>
      <c r="G9" s="12" t="s">
        <v>48</v>
      </c>
      <c r="H9" s="55"/>
    </row>
    <row r="10" spans="1:8" ht="24.95" customHeight="1" x14ac:dyDescent="0.25">
      <c r="A10" s="2">
        <v>4</v>
      </c>
      <c r="B10" s="15" t="s">
        <v>4</v>
      </c>
      <c r="C10" s="27">
        <v>0.16</v>
      </c>
      <c r="D10" s="24" t="s">
        <v>14</v>
      </c>
      <c r="E10" s="12" t="s">
        <v>155</v>
      </c>
      <c r="F10" s="61"/>
      <c r="G10" s="12" t="s">
        <v>48</v>
      </c>
      <c r="H10" s="53"/>
    </row>
    <row r="11" spans="1:8" ht="24.95" customHeight="1" x14ac:dyDescent="0.25">
      <c r="A11" s="2">
        <v>5</v>
      </c>
      <c r="B11" s="15" t="s">
        <v>5</v>
      </c>
      <c r="C11" s="27">
        <v>1.37</v>
      </c>
      <c r="D11" s="24" t="s">
        <v>14</v>
      </c>
      <c r="E11" s="12" t="s">
        <v>155</v>
      </c>
      <c r="F11" s="61"/>
      <c r="G11" s="12" t="s">
        <v>48</v>
      </c>
      <c r="H11" s="53"/>
    </row>
    <row r="12" spans="1:8" ht="24.95" customHeight="1" x14ac:dyDescent="0.25">
      <c r="A12" s="2">
        <v>6</v>
      </c>
      <c r="B12" s="15" t="s">
        <v>6</v>
      </c>
      <c r="C12" s="27">
        <v>0.36</v>
      </c>
      <c r="D12" s="24" t="s">
        <v>14</v>
      </c>
      <c r="E12" s="12" t="s">
        <v>155</v>
      </c>
      <c r="F12" s="61"/>
      <c r="G12" s="12" t="s">
        <v>48</v>
      </c>
      <c r="H12" s="53"/>
    </row>
    <row r="13" spans="1:8" ht="24.95" customHeight="1" x14ac:dyDescent="0.25">
      <c r="A13" s="2">
        <v>7</v>
      </c>
      <c r="B13" s="15" t="s">
        <v>7</v>
      </c>
      <c r="C13" s="27">
        <v>0.9</v>
      </c>
      <c r="D13" s="24" t="s">
        <v>14</v>
      </c>
      <c r="E13" s="12" t="s">
        <v>155</v>
      </c>
      <c r="F13" s="61"/>
      <c r="G13" s="12" t="s">
        <v>48</v>
      </c>
      <c r="H13" s="53"/>
    </row>
    <row r="14" spans="1:8" ht="24.95" customHeight="1" x14ac:dyDescent="0.25">
      <c r="A14" s="2">
        <v>8</v>
      </c>
      <c r="B14" s="15" t="s">
        <v>8</v>
      </c>
      <c r="C14" s="28">
        <v>1.02</v>
      </c>
      <c r="D14" s="24" t="s">
        <v>14</v>
      </c>
      <c r="E14" s="12" t="s">
        <v>155</v>
      </c>
      <c r="F14" s="62"/>
      <c r="G14" s="12" t="s">
        <v>48</v>
      </c>
      <c r="H14" s="53"/>
    </row>
    <row r="15" spans="1:8" ht="81" customHeight="1" x14ac:dyDescent="0.25">
      <c r="A15" s="2">
        <v>9</v>
      </c>
      <c r="B15" s="15" t="s">
        <v>42</v>
      </c>
      <c r="C15" s="29">
        <v>0.5</v>
      </c>
      <c r="D15" s="24" t="s">
        <v>14</v>
      </c>
      <c r="E15" s="12" t="s">
        <v>155</v>
      </c>
      <c r="F15" s="11" t="s">
        <v>47</v>
      </c>
      <c r="G15" s="12" t="s">
        <v>48</v>
      </c>
      <c r="H15" s="8"/>
    </row>
    <row r="16" spans="1:8" ht="36.75" customHeight="1" x14ac:dyDescent="0.25">
      <c r="A16" s="38"/>
      <c r="B16" s="43" t="s">
        <v>182</v>
      </c>
      <c r="C16" s="21">
        <f>SUM(C17:C41)</f>
        <v>608.4</v>
      </c>
      <c r="D16" s="20"/>
      <c r="E16" s="49" t="s">
        <v>181</v>
      </c>
      <c r="F16" s="18"/>
      <c r="G16" s="19"/>
      <c r="H16" s="18"/>
    </row>
    <row r="17" spans="1:8" ht="122.25" customHeight="1" x14ac:dyDescent="0.25">
      <c r="A17" s="3">
        <v>1</v>
      </c>
      <c r="B17" s="30" t="s">
        <v>17</v>
      </c>
      <c r="C17" s="26">
        <v>8.69</v>
      </c>
      <c r="D17" s="24" t="s">
        <v>14</v>
      </c>
      <c r="E17" s="12" t="s">
        <v>156</v>
      </c>
      <c r="F17" s="11" t="s">
        <v>50</v>
      </c>
      <c r="G17" s="31" t="s">
        <v>154</v>
      </c>
      <c r="H17" s="13"/>
    </row>
    <row r="18" spans="1:8" ht="50.1" customHeight="1" x14ac:dyDescent="0.25">
      <c r="A18" s="3">
        <v>2</v>
      </c>
      <c r="B18" s="30" t="s">
        <v>18</v>
      </c>
      <c r="C18" s="27">
        <v>11.05</v>
      </c>
      <c r="D18" s="24" t="s">
        <v>14</v>
      </c>
      <c r="E18" s="12" t="s">
        <v>156</v>
      </c>
      <c r="F18" s="60" t="s">
        <v>49</v>
      </c>
      <c r="G18" s="31" t="s">
        <v>154</v>
      </c>
      <c r="H18" s="53"/>
    </row>
    <row r="19" spans="1:8" ht="50.1" customHeight="1" x14ac:dyDescent="0.25">
      <c r="A19" s="3">
        <v>3</v>
      </c>
      <c r="B19" s="30" t="s">
        <v>19</v>
      </c>
      <c r="C19" s="27">
        <v>22.86</v>
      </c>
      <c r="D19" s="24" t="s">
        <v>14</v>
      </c>
      <c r="E19" s="12" t="s">
        <v>156</v>
      </c>
      <c r="F19" s="61"/>
      <c r="G19" s="31" t="s">
        <v>154</v>
      </c>
      <c r="H19" s="53"/>
    </row>
    <row r="20" spans="1:8" ht="50.1" customHeight="1" x14ac:dyDescent="0.25">
      <c r="A20" s="3">
        <v>4</v>
      </c>
      <c r="B20" s="30" t="s">
        <v>21</v>
      </c>
      <c r="C20" s="27">
        <v>9.48</v>
      </c>
      <c r="D20" s="24" t="s">
        <v>14</v>
      </c>
      <c r="E20" s="12" t="s">
        <v>156</v>
      </c>
      <c r="F20" s="61"/>
      <c r="G20" s="31" t="s">
        <v>154</v>
      </c>
      <c r="H20" s="53"/>
    </row>
    <row r="21" spans="1:8" ht="50.1" customHeight="1" x14ac:dyDescent="0.25">
      <c r="A21" s="3">
        <v>5</v>
      </c>
      <c r="B21" s="30" t="s">
        <v>23</v>
      </c>
      <c r="C21" s="27">
        <v>5.53</v>
      </c>
      <c r="D21" s="24" t="s">
        <v>14</v>
      </c>
      <c r="E21" s="12" t="s">
        <v>156</v>
      </c>
      <c r="F21" s="61"/>
      <c r="G21" s="31" t="s">
        <v>154</v>
      </c>
      <c r="H21" s="53"/>
    </row>
    <row r="22" spans="1:8" ht="50.1" customHeight="1" x14ac:dyDescent="0.25">
      <c r="A22" s="3">
        <v>6</v>
      </c>
      <c r="B22" s="30" t="s">
        <v>25</v>
      </c>
      <c r="C22" s="27">
        <v>3.73</v>
      </c>
      <c r="D22" s="24" t="s">
        <v>14</v>
      </c>
      <c r="E22" s="12" t="s">
        <v>156</v>
      </c>
      <c r="F22" s="61"/>
      <c r="G22" s="31" t="s">
        <v>154</v>
      </c>
      <c r="H22" s="53"/>
    </row>
    <row r="23" spans="1:8" ht="50.1" customHeight="1" x14ac:dyDescent="0.25">
      <c r="A23" s="3">
        <v>7</v>
      </c>
      <c r="B23" s="30" t="s">
        <v>26</v>
      </c>
      <c r="C23" s="27">
        <v>7.98</v>
      </c>
      <c r="D23" s="24" t="s">
        <v>14</v>
      </c>
      <c r="E23" s="12" t="s">
        <v>156</v>
      </c>
      <c r="F23" s="61"/>
      <c r="G23" s="31" t="s">
        <v>154</v>
      </c>
      <c r="H23" s="53"/>
    </row>
    <row r="24" spans="1:8" ht="50.1" customHeight="1" x14ac:dyDescent="0.25">
      <c r="A24" s="3">
        <v>8</v>
      </c>
      <c r="B24" s="30" t="s">
        <v>20</v>
      </c>
      <c r="C24" s="27">
        <v>6.5</v>
      </c>
      <c r="D24" s="24" t="s">
        <v>14</v>
      </c>
      <c r="E24" s="12" t="s">
        <v>156</v>
      </c>
      <c r="F24" s="61"/>
      <c r="G24" s="31" t="s">
        <v>154</v>
      </c>
      <c r="H24" s="53"/>
    </row>
    <row r="25" spans="1:8" ht="50.1" customHeight="1" x14ac:dyDescent="0.25">
      <c r="A25" s="3">
        <v>9</v>
      </c>
      <c r="B25" s="30" t="s">
        <v>22</v>
      </c>
      <c r="C25" s="27">
        <v>3.83</v>
      </c>
      <c r="D25" s="24" t="s">
        <v>14</v>
      </c>
      <c r="E25" s="12" t="s">
        <v>156</v>
      </c>
      <c r="F25" s="62"/>
      <c r="G25" s="31" t="s">
        <v>154</v>
      </c>
      <c r="H25" s="54"/>
    </row>
    <row r="26" spans="1:8" ht="60.75" customHeight="1" x14ac:dyDescent="0.25">
      <c r="A26" s="3">
        <v>10</v>
      </c>
      <c r="B26" s="30" t="s">
        <v>27</v>
      </c>
      <c r="C26" s="27">
        <v>45.02</v>
      </c>
      <c r="D26" s="24" t="s">
        <v>14</v>
      </c>
      <c r="E26" s="12" t="s">
        <v>156</v>
      </c>
      <c r="F26" s="11" t="s">
        <v>51</v>
      </c>
      <c r="G26" s="31" t="s">
        <v>154</v>
      </c>
      <c r="H26" s="55"/>
    </row>
    <row r="27" spans="1:8" ht="63.75" customHeight="1" x14ac:dyDescent="0.25">
      <c r="A27" s="3">
        <v>11</v>
      </c>
      <c r="B27" s="30" t="s">
        <v>28</v>
      </c>
      <c r="C27" s="27">
        <v>3.1</v>
      </c>
      <c r="D27" s="24" t="s">
        <v>14</v>
      </c>
      <c r="E27" s="12" t="s">
        <v>156</v>
      </c>
      <c r="F27" s="11" t="s">
        <v>51</v>
      </c>
      <c r="G27" s="31" t="s">
        <v>154</v>
      </c>
      <c r="H27" s="54"/>
    </row>
    <row r="28" spans="1:8" ht="51.75" customHeight="1" x14ac:dyDescent="0.25">
      <c r="A28" s="3">
        <v>12</v>
      </c>
      <c r="B28" s="30" t="s">
        <v>29</v>
      </c>
      <c r="C28" s="27">
        <v>9.2200000000000006</v>
      </c>
      <c r="D28" s="24" t="s">
        <v>14</v>
      </c>
      <c r="E28" s="12" t="s">
        <v>156</v>
      </c>
      <c r="F28" s="50" t="s">
        <v>53</v>
      </c>
      <c r="G28" s="31" t="s">
        <v>154</v>
      </c>
      <c r="H28" s="59"/>
    </row>
    <row r="29" spans="1:8" ht="53.25" customHeight="1" x14ac:dyDescent="0.25">
      <c r="A29" s="3">
        <v>13</v>
      </c>
      <c r="B29" s="30" t="s">
        <v>30</v>
      </c>
      <c r="C29" s="27">
        <v>28.33</v>
      </c>
      <c r="D29" s="24" t="s">
        <v>14</v>
      </c>
      <c r="E29" s="12" t="s">
        <v>156</v>
      </c>
      <c r="F29" s="51"/>
      <c r="G29" s="31" t="s">
        <v>154</v>
      </c>
      <c r="H29" s="59"/>
    </row>
    <row r="30" spans="1:8" ht="49.5" customHeight="1" x14ac:dyDescent="0.25">
      <c r="A30" s="3">
        <v>14</v>
      </c>
      <c r="B30" s="30" t="s">
        <v>31</v>
      </c>
      <c r="C30" s="27">
        <v>4.29</v>
      </c>
      <c r="D30" s="24" t="s">
        <v>14</v>
      </c>
      <c r="E30" s="12" t="s">
        <v>156</v>
      </c>
      <c r="F30" s="51"/>
      <c r="G30" s="31" t="s">
        <v>154</v>
      </c>
      <c r="H30" s="59"/>
    </row>
    <row r="31" spans="1:8" ht="54.75" customHeight="1" x14ac:dyDescent="0.25">
      <c r="A31" s="3">
        <v>15</v>
      </c>
      <c r="B31" s="30" t="s">
        <v>32</v>
      </c>
      <c r="C31" s="27">
        <v>6.78</v>
      </c>
      <c r="D31" s="24" t="s">
        <v>14</v>
      </c>
      <c r="E31" s="12" t="s">
        <v>156</v>
      </c>
      <c r="F31" s="51"/>
      <c r="G31" s="31" t="s">
        <v>154</v>
      </c>
      <c r="H31" s="59"/>
    </row>
    <row r="32" spans="1:8" ht="55.5" customHeight="1" x14ac:dyDescent="0.25">
      <c r="A32" s="3">
        <v>16</v>
      </c>
      <c r="B32" s="30" t="s">
        <v>33</v>
      </c>
      <c r="C32" s="27">
        <v>3.55</v>
      </c>
      <c r="D32" s="24" t="s">
        <v>14</v>
      </c>
      <c r="E32" s="12" t="s">
        <v>156</v>
      </c>
      <c r="F32" s="51"/>
      <c r="G32" s="31" t="s">
        <v>154</v>
      </c>
      <c r="H32" s="59"/>
    </row>
    <row r="33" spans="1:8" ht="53.25" customHeight="1" x14ac:dyDescent="0.25">
      <c r="A33" s="3">
        <v>17</v>
      </c>
      <c r="B33" s="30" t="s">
        <v>34</v>
      </c>
      <c r="C33" s="27">
        <v>3.07</v>
      </c>
      <c r="D33" s="24" t="s">
        <v>14</v>
      </c>
      <c r="E33" s="12" t="s">
        <v>156</v>
      </c>
      <c r="F33" s="51" t="s">
        <v>53</v>
      </c>
      <c r="G33" s="31" t="s">
        <v>154</v>
      </c>
      <c r="H33" s="59"/>
    </row>
    <row r="34" spans="1:8" ht="54.75" customHeight="1" x14ac:dyDescent="0.25">
      <c r="A34" s="3">
        <v>18</v>
      </c>
      <c r="B34" s="30" t="s">
        <v>35</v>
      </c>
      <c r="C34" s="27">
        <v>6.97</v>
      </c>
      <c r="D34" s="24" t="s">
        <v>14</v>
      </c>
      <c r="E34" s="12" t="s">
        <v>156</v>
      </c>
      <c r="F34" s="51"/>
      <c r="G34" s="31" t="s">
        <v>154</v>
      </c>
      <c r="H34" s="59"/>
    </row>
    <row r="35" spans="1:8" ht="60.75" customHeight="1" x14ac:dyDescent="0.25">
      <c r="A35" s="3">
        <v>19</v>
      </c>
      <c r="B35" s="30" t="s">
        <v>24</v>
      </c>
      <c r="C35" s="27">
        <v>4.29</v>
      </c>
      <c r="D35" s="24" t="s">
        <v>14</v>
      </c>
      <c r="E35" s="12" t="s">
        <v>156</v>
      </c>
      <c r="F35" s="52"/>
      <c r="G35" s="31" t="s">
        <v>154</v>
      </c>
      <c r="H35" s="59"/>
    </row>
    <row r="36" spans="1:8" ht="58.5" customHeight="1" x14ac:dyDescent="0.25">
      <c r="A36" s="3">
        <v>20</v>
      </c>
      <c r="B36" s="30" t="s">
        <v>36</v>
      </c>
      <c r="C36" s="27">
        <v>176.17</v>
      </c>
      <c r="D36" s="24" t="s">
        <v>14</v>
      </c>
      <c r="E36" s="12" t="s">
        <v>156</v>
      </c>
      <c r="F36" s="60" t="s">
        <v>55</v>
      </c>
      <c r="G36" s="31" t="s">
        <v>154</v>
      </c>
      <c r="H36" s="59"/>
    </row>
    <row r="37" spans="1:8" ht="55.5" customHeight="1" x14ac:dyDescent="0.25">
      <c r="A37" s="3">
        <v>21</v>
      </c>
      <c r="B37" s="30" t="s">
        <v>37</v>
      </c>
      <c r="C37" s="27">
        <v>23.76</v>
      </c>
      <c r="D37" s="24" t="s">
        <v>14</v>
      </c>
      <c r="E37" s="12" t="s">
        <v>156</v>
      </c>
      <c r="F37" s="61"/>
      <c r="G37" s="31" t="s">
        <v>154</v>
      </c>
      <c r="H37" s="59"/>
    </row>
    <row r="38" spans="1:8" ht="62.25" customHeight="1" x14ac:dyDescent="0.25">
      <c r="A38" s="3">
        <v>22</v>
      </c>
      <c r="B38" s="30" t="s">
        <v>38</v>
      </c>
      <c r="C38" s="27">
        <v>16.690000000000001</v>
      </c>
      <c r="D38" s="24" t="s">
        <v>14</v>
      </c>
      <c r="E38" s="12" t="s">
        <v>156</v>
      </c>
      <c r="F38" s="62"/>
      <c r="G38" s="31" t="s">
        <v>154</v>
      </c>
      <c r="H38" s="59"/>
    </row>
    <row r="39" spans="1:8" ht="95.25" customHeight="1" x14ac:dyDescent="0.25">
      <c r="A39" s="3">
        <v>23</v>
      </c>
      <c r="B39" s="30" t="s">
        <v>39</v>
      </c>
      <c r="C39" s="27">
        <v>186.55</v>
      </c>
      <c r="D39" s="24" t="s">
        <v>14</v>
      </c>
      <c r="E39" s="12" t="s">
        <v>156</v>
      </c>
      <c r="F39" s="11" t="s">
        <v>54</v>
      </c>
      <c r="G39" s="31" t="s">
        <v>154</v>
      </c>
      <c r="H39" s="14"/>
    </row>
    <row r="40" spans="1:8" ht="92.25" customHeight="1" x14ac:dyDescent="0.25">
      <c r="A40" s="3">
        <v>24</v>
      </c>
      <c r="B40" s="30" t="s">
        <v>40</v>
      </c>
      <c r="C40" s="27">
        <v>8.23</v>
      </c>
      <c r="D40" s="24" t="s">
        <v>14</v>
      </c>
      <c r="E40" s="12" t="s">
        <v>156</v>
      </c>
      <c r="F40" s="11" t="s">
        <v>52</v>
      </c>
      <c r="G40" s="31" t="s">
        <v>154</v>
      </c>
      <c r="H40" s="4"/>
    </row>
    <row r="41" spans="1:8" ht="109.5" customHeight="1" x14ac:dyDescent="0.25">
      <c r="A41" s="3">
        <v>25</v>
      </c>
      <c r="B41" s="30" t="s">
        <v>41</v>
      </c>
      <c r="C41" s="28">
        <v>2.73</v>
      </c>
      <c r="D41" s="24" t="s">
        <v>14</v>
      </c>
      <c r="E41" s="12" t="s">
        <v>156</v>
      </c>
      <c r="F41" s="11" t="s">
        <v>57</v>
      </c>
      <c r="G41" s="31" t="s">
        <v>154</v>
      </c>
      <c r="H41" s="4"/>
    </row>
    <row r="42" spans="1:8" ht="43.5" customHeight="1" x14ac:dyDescent="0.25">
      <c r="A42" s="19"/>
      <c r="B42" s="43" t="s">
        <v>163</v>
      </c>
      <c r="C42" s="23">
        <f xml:space="preserve"> SUM(C43:C44)</f>
        <v>35.92</v>
      </c>
      <c r="D42" s="19"/>
      <c r="E42" s="49" t="s">
        <v>180</v>
      </c>
      <c r="F42" s="22"/>
      <c r="G42" s="19"/>
      <c r="H42" s="18"/>
    </row>
    <row r="43" spans="1:8" ht="105.75" customHeight="1" x14ac:dyDescent="0.25">
      <c r="A43" s="3">
        <v>1</v>
      </c>
      <c r="B43" s="27" t="s">
        <v>12</v>
      </c>
      <c r="C43" s="27">
        <v>8.74</v>
      </c>
      <c r="D43" s="24" t="s">
        <v>14</v>
      </c>
      <c r="E43" s="12" t="s">
        <v>156</v>
      </c>
      <c r="F43" s="50" t="s">
        <v>56</v>
      </c>
      <c r="G43" s="31" t="s">
        <v>154</v>
      </c>
      <c r="H43" s="55"/>
    </row>
    <row r="44" spans="1:8" ht="102.75" customHeight="1" x14ac:dyDescent="0.25">
      <c r="A44" s="3">
        <v>2</v>
      </c>
      <c r="B44" s="27" t="s">
        <v>13</v>
      </c>
      <c r="C44" s="27">
        <v>27.18</v>
      </c>
      <c r="D44" s="24" t="s">
        <v>14</v>
      </c>
      <c r="E44" s="12" t="s">
        <v>156</v>
      </c>
      <c r="F44" s="52"/>
      <c r="G44" s="31" t="s">
        <v>154</v>
      </c>
      <c r="H44" s="54"/>
    </row>
    <row r="45" spans="1:8" ht="31.5" x14ac:dyDescent="0.25">
      <c r="A45" s="38"/>
      <c r="B45" s="43" t="s">
        <v>164</v>
      </c>
      <c r="C45" s="36">
        <f>SUM(C46:C140)</f>
        <v>252.30000000000013</v>
      </c>
      <c r="D45" s="25"/>
      <c r="E45" s="19"/>
      <c r="F45" s="18"/>
      <c r="G45" s="19"/>
      <c r="H45" s="18"/>
    </row>
    <row r="46" spans="1:8" ht="63" x14ac:dyDescent="0.25">
      <c r="A46" s="12">
        <v>1</v>
      </c>
      <c r="B46" s="30" t="s">
        <v>127</v>
      </c>
      <c r="C46" s="32">
        <v>15.24</v>
      </c>
      <c r="D46" s="24" t="s">
        <v>14</v>
      </c>
      <c r="E46" s="24" t="s">
        <v>157</v>
      </c>
      <c r="F46" s="31" t="s">
        <v>65</v>
      </c>
      <c r="G46" s="31" t="s">
        <v>154</v>
      </c>
      <c r="H46" s="55"/>
    </row>
    <row r="47" spans="1:8" ht="63" x14ac:dyDescent="0.25">
      <c r="A47" s="12">
        <v>2</v>
      </c>
      <c r="B47" s="30" t="s">
        <v>128</v>
      </c>
      <c r="C47" s="32">
        <v>10.98</v>
      </c>
      <c r="D47" s="24" t="s">
        <v>14</v>
      </c>
      <c r="E47" s="24" t="s">
        <v>157</v>
      </c>
      <c r="F47" s="31" t="s">
        <v>65</v>
      </c>
      <c r="G47" s="31" t="s">
        <v>154</v>
      </c>
      <c r="H47" s="53"/>
    </row>
    <row r="48" spans="1:8" ht="63" x14ac:dyDescent="0.25">
      <c r="A48" s="12">
        <v>3</v>
      </c>
      <c r="B48" s="30" t="s">
        <v>58</v>
      </c>
      <c r="C48" s="32">
        <v>2</v>
      </c>
      <c r="D48" s="24" t="s">
        <v>14</v>
      </c>
      <c r="E48" s="24" t="s">
        <v>157</v>
      </c>
      <c r="F48" s="31" t="s">
        <v>65</v>
      </c>
      <c r="G48" s="31" t="s">
        <v>154</v>
      </c>
      <c r="H48" s="53"/>
    </row>
    <row r="49" spans="1:8" ht="63" x14ac:dyDescent="0.25">
      <c r="A49" s="12">
        <v>4</v>
      </c>
      <c r="B49" s="33" t="s">
        <v>75</v>
      </c>
      <c r="C49" s="32">
        <v>1.94</v>
      </c>
      <c r="D49" s="24" t="s">
        <v>14</v>
      </c>
      <c r="E49" s="24" t="s">
        <v>157</v>
      </c>
      <c r="F49" s="31" t="s">
        <v>65</v>
      </c>
      <c r="G49" s="31" t="s">
        <v>154</v>
      </c>
      <c r="H49" s="53"/>
    </row>
    <row r="50" spans="1:8" ht="63" x14ac:dyDescent="0.25">
      <c r="A50" s="12">
        <v>5</v>
      </c>
      <c r="B50" s="33" t="s">
        <v>76</v>
      </c>
      <c r="C50" s="32">
        <v>1.99</v>
      </c>
      <c r="D50" s="24" t="s">
        <v>14</v>
      </c>
      <c r="E50" s="24" t="s">
        <v>157</v>
      </c>
      <c r="F50" s="31" t="s">
        <v>65</v>
      </c>
      <c r="G50" s="31" t="s">
        <v>154</v>
      </c>
      <c r="H50" s="53"/>
    </row>
    <row r="51" spans="1:8" ht="63" x14ac:dyDescent="0.25">
      <c r="A51" s="12">
        <v>6</v>
      </c>
      <c r="B51" s="33" t="s">
        <v>93</v>
      </c>
      <c r="C51" s="32">
        <v>2.97</v>
      </c>
      <c r="D51" s="24" t="s">
        <v>14</v>
      </c>
      <c r="E51" s="24" t="s">
        <v>157</v>
      </c>
      <c r="F51" s="31" t="s">
        <v>65</v>
      </c>
      <c r="G51" s="31" t="s">
        <v>154</v>
      </c>
      <c r="H51" s="53"/>
    </row>
    <row r="52" spans="1:8" ht="63" x14ac:dyDescent="0.25">
      <c r="A52" s="12">
        <v>7</v>
      </c>
      <c r="B52" s="33" t="s">
        <v>59</v>
      </c>
      <c r="C52" s="32">
        <v>2.82</v>
      </c>
      <c r="D52" s="24" t="s">
        <v>14</v>
      </c>
      <c r="E52" s="24" t="s">
        <v>157</v>
      </c>
      <c r="F52" s="31" t="s">
        <v>65</v>
      </c>
      <c r="G52" s="31" t="s">
        <v>154</v>
      </c>
      <c r="H52" s="53"/>
    </row>
    <row r="53" spans="1:8" ht="63" x14ac:dyDescent="0.25">
      <c r="A53" s="12">
        <v>8</v>
      </c>
      <c r="B53" s="33" t="s">
        <v>60</v>
      </c>
      <c r="C53" s="32">
        <v>2.91</v>
      </c>
      <c r="D53" s="24" t="s">
        <v>14</v>
      </c>
      <c r="E53" s="24" t="s">
        <v>157</v>
      </c>
      <c r="F53" s="31" t="s">
        <v>65</v>
      </c>
      <c r="G53" s="31" t="s">
        <v>154</v>
      </c>
      <c r="H53" s="53"/>
    </row>
    <row r="54" spans="1:8" ht="63" x14ac:dyDescent="0.25">
      <c r="A54" s="12">
        <v>9</v>
      </c>
      <c r="B54" s="33" t="s">
        <v>61</v>
      </c>
      <c r="C54" s="32">
        <v>2.4900000000000002</v>
      </c>
      <c r="D54" s="24" t="s">
        <v>14</v>
      </c>
      <c r="E54" s="24" t="s">
        <v>157</v>
      </c>
      <c r="F54" s="31" t="s">
        <v>65</v>
      </c>
      <c r="G54" s="31" t="s">
        <v>154</v>
      </c>
      <c r="H54" s="53"/>
    </row>
    <row r="55" spans="1:8" ht="63" x14ac:dyDescent="0.25">
      <c r="A55" s="12">
        <v>10</v>
      </c>
      <c r="B55" s="33" t="s">
        <v>62</v>
      </c>
      <c r="C55" s="32">
        <v>15.42</v>
      </c>
      <c r="D55" s="24" t="s">
        <v>14</v>
      </c>
      <c r="E55" s="24" t="s">
        <v>157</v>
      </c>
      <c r="F55" s="31" t="s">
        <v>65</v>
      </c>
      <c r="G55" s="31" t="s">
        <v>154</v>
      </c>
      <c r="H55" s="53"/>
    </row>
    <row r="56" spans="1:8" ht="63" x14ac:dyDescent="0.25">
      <c r="A56" s="12">
        <v>11</v>
      </c>
      <c r="B56" s="33" t="s">
        <v>79</v>
      </c>
      <c r="C56" s="32">
        <v>1.44</v>
      </c>
      <c r="D56" s="24" t="s">
        <v>14</v>
      </c>
      <c r="E56" s="24" t="s">
        <v>157</v>
      </c>
      <c r="F56" s="31" t="s">
        <v>65</v>
      </c>
      <c r="G56" s="31" t="s">
        <v>154</v>
      </c>
      <c r="H56" s="53"/>
    </row>
    <row r="57" spans="1:8" ht="63" x14ac:dyDescent="0.25">
      <c r="A57" s="12">
        <v>12</v>
      </c>
      <c r="B57" s="33" t="s">
        <v>94</v>
      </c>
      <c r="C57" s="32">
        <v>2</v>
      </c>
      <c r="D57" s="24" t="s">
        <v>14</v>
      </c>
      <c r="E57" s="24" t="s">
        <v>157</v>
      </c>
      <c r="F57" s="31" t="s">
        <v>65</v>
      </c>
      <c r="G57" s="31" t="s">
        <v>154</v>
      </c>
      <c r="H57" s="53"/>
    </row>
    <row r="58" spans="1:8" ht="63" x14ac:dyDescent="0.25">
      <c r="A58" s="12">
        <v>13</v>
      </c>
      <c r="B58" s="33" t="s">
        <v>9</v>
      </c>
      <c r="C58" s="32">
        <v>1.27</v>
      </c>
      <c r="D58" s="24" t="s">
        <v>14</v>
      </c>
      <c r="E58" s="24" t="s">
        <v>157</v>
      </c>
      <c r="F58" s="31" t="s">
        <v>65</v>
      </c>
      <c r="G58" s="31" t="s">
        <v>154</v>
      </c>
      <c r="H58" s="53"/>
    </row>
    <row r="59" spans="1:8" ht="63" x14ac:dyDescent="0.25">
      <c r="A59" s="12">
        <v>14</v>
      </c>
      <c r="B59" s="33" t="s">
        <v>95</v>
      </c>
      <c r="C59" s="32">
        <v>1.1599999999999999</v>
      </c>
      <c r="D59" s="24" t="s">
        <v>14</v>
      </c>
      <c r="E59" s="24" t="s">
        <v>157</v>
      </c>
      <c r="F59" s="31" t="s">
        <v>65</v>
      </c>
      <c r="G59" s="31" t="s">
        <v>154</v>
      </c>
      <c r="H59" s="53"/>
    </row>
    <row r="60" spans="1:8" ht="63" x14ac:dyDescent="0.25">
      <c r="A60" s="12">
        <v>15</v>
      </c>
      <c r="B60" s="33" t="s">
        <v>96</v>
      </c>
      <c r="C60" s="32">
        <v>2</v>
      </c>
      <c r="D60" s="24" t="s">
        <v>14</v>
      </c>
      <c r="E60" s="24" t="s">
        <v>157</v>
      </c>
      <c r="F60" s="31" t="s">
        <v>65</v>
      </c>
      <c r="G60" s="31" t="s">
        <v>154</v>
      </c>
      <c r="H60" s="53"/>
    </row>
    <row r="61" spans="1:8" ht="63" x14ac:dyDescent="0.25">
      <c r="A61" s="12">
        <v>16</v>
      </c>
      <c r="B61" s="33" t="s">
        <v>10</v>
      </c>
      <c r="C61" s="32">
        <v>2</v>
      </c>
      <c r="D61" s="24" t="s">
        <v>14</v>
      </c>
      <c r="E61" s="24" t="s">
        <v>157</v>
      </c>
      <c r="F61" s="31" t="s">
        <v>65</v>
      </c>
      <c r="G61" s="31" t="s">
        <v>154</v>
      </c>
      <c r="H61" s="53"/>
    </row>
    <row r="62" spans="1:8" ht="63" x14ac:dyDescent="0.25">
      <c r="A62" s="12">
        <v>17</v>
      </c>
      <c r="B62" s="33" t="s">
        <v>11</v>
      </c>
      <c r="C62" s="32">
        <v>1.84</v>
      </c>
      <c r="D62" s="24" t="s">
        <v>14</v>
      </c>
      <c r="E62" s="24" t="s">
        <v>157</v>
      </c>
      <c r="F62" s="31" t="s">
        <v>65</v>
      </c>
      <c r="G62" s="31" t="s">
        <v>154</v>
      </c>
      <c r="H62" s="53"/>
    </row>
    <row r="63" spans="1:8" ht="63" x14ac:dyDescent="0.25">
      <c r="A63" s="12">
        <v>18</v>
      </c>
      <c r="B63" s="33" t="s">
        <v>97</v>
      </c>
      <c r="C63" s="32">
        <v>3.77</v>
      </c>
      <c r="D63" s="24" t="s">
        <v>14</v>
      </c>
      <c r="E63" s="24" t="s">
        <v>157</v>
      </c>
      <c r="F63" s="31" t="s">
        <v>65</v>
      </c>
      <c r="G63" s="31" t="s">
        <v>154</v>
      </c>
      <c r="H63" s="53"/>
    </row>
    <row r="64" spans="1:8" ht="63" x14ac:dyDescent="0.25">
      <c r="A64" s="12">
        <v>19</v>
      </c>
      <c r="B64" s="33" t="s">
        <v>100</v>
      </c>
      <c r="C64" s="32">
        <v>2</v>
      </c>
      <c r="D64" s="24" t="s">
        <v>14</v>
      </c>
      <c r="E64" s="24" t="s">
        <v>157</v>
      </c>
      <c r="F64" s="31" t="s">
        <v>65</v>
      </c>
      <c r="G64" s="31" t="s">
        <v>154</v>
      </c>
      <c r="H64" s="53"/>
    </row>
    <row r="65" spans="1:8" ht="63" x14ac:dyDescent="0.25">
      <c r="A65" s="12">
        <v>20</v>
      </c>
      <c r="B65" s="33" t="s">
        <v>98</v>
      </c>
      <c r="C65" s="32">
        <v>2</v>
      </c>
      <c r="D65" s="24" t="s">
        <v>14</v>
      </c>
      <c r="E65" s="24" t="s">
        <v>157</v>
      </c>
      <c r="F65" s="31" t="s">
        <v>65</v>
      </c>
      <c r="G65" s="31" t="s">
        <v>154</v>
      </c>
      <c r="H65" s="53"/>
    </row>
    <row r="66" spans="1:8" ht="63" x14ac:dyDescent="0.25">
      <c r="A66" s="12">
        <v>21</v>
      </c>
      <c r="B66" s="33" t="s">
        <v>99</v>
      </c>
      <c r="C66" s="32">
        <v>2</v>
      </c>
      <c r="D66" s="24" t="s">
        <v>14</v>
      </c>
      <c r="E66" s="24" t="s">
        <v>157</v>
      </c>
      <c r="F66" s="31" t="s">
        <v>65</v>
      </c>
      <c r="G66" s="31" t="s">
        <v>154</v>
      </c>
      <c r="H66" s="53"/>
    </row>
    <row r="67" spans="1:8" ht="63" x14ac:dyDescent="0.25">
      <c r="A67" s="12">
        <v>22</v>
      </c>
      <c r="B67" s="33" t="s">
        <v>101</v>
      </c>
      <c r="C67" s="32">
        <v>2</v>
      </c>
      <c r="D67" s="24" t="s">
        <v>14</v>
      </c>
      <c r="E67" s="24" t="s">
        <v>157</v>
      </c>
      <c r="F67" s="31" t="s">
        <v>65</v>
      </c>
      <c r="G67" s="31" t="s">
        <v>154</v>
      </c>
      <c r="H67" s="53"/>
    </row>
    <row r="68" spans="1:8" ht="63" x14ac:dyDescent="0.25">
      <c r="A68" s="12">
        <v>23</v>
      </c>
      <c r="B68" s="33" t="s">
        <v>102</v>
      </c>
      <c r="C68" s="32">
        <v>2.61</v>
      </c>
      <c r="D68" s="24" t="s">
        <v>14</v>
      </c>
      <c r="E68" s="24" t="s">
        <v>157</v>
      </c>
      <c r="F68" s="31" t="s">
        <v>65</v>
      </c>
      <c r="G68" s="31" t="s">
        <v>154</v>
      </c>
      <c r="H68" s="53"/>
    </row>
    <row r="69" spans="1:8" ht="63" x14ac:dyDescent="0.25">
      <c r="A69" s="12">
        <v>24</v>
      </c>
      <c r="B69" s="33" t="s">
        <v>103</v>
      </c>
      <c r="C69" s="32">
        <v>1.62</v>
      </c>
      <c r="D69" s="24" t="s">
        <v>14</v>
      </c>
      <c r="E69" s="24" t="s">
        <v>157</v>
      </c>
      <c r="F69" s="31" t="s">
        <v>65</v>
      </c>
      <c r="G69" s="31" t="s">
        <v>154</v>
      </c>
      <c r="H69" s="53"/>
    </row>
    <row r="70" spans="1:8" ht="63" x14ac:dyDescent="0.25">
      <c r="A70" s="12">
        <v>25</v>
      </c>
      <c r="B70" s="33" t="s">
        <v>104</v>
      </c>
      <c r="C70" s="32">
        <v>1.54</v>
      </c>
      <c r="D70" s="24" t="s">
        <v>14</v>
      </c>
      <c r="E70" s="24" t="s">
        <v>157</v>
      </c>
      <c r="F70" s="31" t="s">
        <v>65</v>
      </c>
      <c r="G70" s="31" t="s">
        <v>154</v>
      </c>
      <c r="H70" s="53"/>
    </row>
    <row r="71" spans="1:8" ht="63" x14ac:dyDescent="0.25">
      <c r="A71" s="12">
        <v>26</v>
      </c>
      <c r="B71" s="33" t="s">
        <v>105</v>
      </c>
      <c r="C71" s="32">
        <v>3.87</v>
      </c>
      <c r="D71" s="24" t="s">
        <v>14</v>
      </c>
      <c r="E71" s="24" t="s">
        <v>157</v>
      </c>
      <c r="F71" s="31" t="s">
        <v>65</v>
      </c>
      <c r="G71" s="31" t="s">
        <v>154</v>
      </c>
      <c r="H71" s="53"/>
    </row>
    <row r="72" spans="1:8" ht="63" x14ac:dyDescent="0.25">
      <c r="A72" s="12">
        <v>27</v>
      </c>
      <c r="B72" s="33" t="s">
        <v>123</v>
      </c>
      <c r="C72" s="32">
        <v>2</v>
      </c>
      <c r="D72" s="24" t="s">
        <v>14</v>
      </c>
      <c r="E72" s="24" t="s">
        <v>157</v>
      </c>
      <c r="F72" s="31" t="s">
        <v>65</v>
      </c>
      <c r="G72" s="31" t="s">
        <v>154</v>
      </c>
      <c r="H72" s="53"/>
    </row>
    <row r="73" spans="1:8" ht="63" x14ac:dyDescent="0.25">
      <c r="A73" s="12">
        <v>28</v>
      </c>
      <c r="B73" s="33" t="s">
        <v>124</v>
      </c>
      <c r="C73" s="32">
        <v>3.39</v>
      </c>
      <c r="D73" s="24" t="s">
        <v>14</v>
      </c>
      <c r="E73" s="24" t="s">
        <v>157</v>
      </c>
      <c r="F73" s="31" t="s">
        <v>65</v>
      </c>
      <c r="G73" s="31" t="s">
        <v>154</v>
      </c>
      <c r="H73" s="53"/>
    </row>
    <row r="74" spans="1:8" ht="63" x14ac:dyDescent="0.25">
      <c r="A74" s="12">
        <v>29</v>
      </c>
      <c r="B74" s="33" t="s">
        <v>63</v>
      </c>
      <c r="C74" s="32">
        <v>2.58</v>
      </c>
      <c r="D74" s="24" t="s">
        <v>14</v>
      </c>
      <c r="E74" s="24" t="s">
        <v>157</v>
      </c>
      <c r="F74" s="31" t="s">
        <v>65</v>
      </c>
      <c r="G74" s="31" t="s">
        <v>154</v>
      </c>
      <c r="H74" s="53"/>
    </row>
    <row r="75" spans="1:8" ht="63" x14ac:dyDescent="0.25">
      <c r="A75" s="12">
        <v>30</v>
      </c>
      <c r="B75" s="34" t="s">
        <v>64</v>
      </c>
      <c r="C75" s="32">
        <v>2.63</v>
      </c>
      <c r="D75" s="24" t="s">
        <v>14</v>
      </c>
      <c r="E75" s="24" t="s">
        <v>157</v>
      </c>
      <c r="F75" s="31" t="s">
        <v>65</v>
      </c>
      <c r="G75" s="31" t="s">
        <v>154</v>
      </c>
      <c r="H75" s="53"/>
    </row>
    <row r="76" spans="1:8" ht="63" x14ac:dyDescent="0.25">
      <c r="A76" s="12">
        <v>31</v>
      </c>
      <c r="B76" s="34" t="s">
        <v>80</v>
      </c>
      <c r="C76" s="32">
        <v>3.54</v>
      </c>
      <c r="D76" s="24" t="s">
        <v>14</v>
      </c>
      <c r="E76" s="24" t="s">
        <v>157</v>
      </c>
      <c r="F76" s="31" t="s">
        <v>65</v>
      </c>
      <c r="G76" s="31" t="s">
        <v>154</v>
      </c>
      <c r="H76" s="53"/>
    </row>
    <row r="77" spans="1:8" ht="63" x14ac:dyDescent="0.25">
      <c r="A77" s="12">
        <v>32</v>
      </c>
      <c r="B77" s="33" t="s">
        <v>81</v>
      </c>
      <c r="C77" s="32">
        <v>1.78</v>
      </c>
      <c r="D77" s="24" t="s">
        <v>14</v>
      </c>
      <c r="E77" s="24" t="s">
        <v>157</v>
      </c>
      <c r="F77" s="31" t="s">
        <v>65</v>
      </c>
      <c r="G77" s="31" t="s">
        <v>154</v>
      </c>
      <c r="H77" s="53"/>
    </row>
    <row r="78" spans="1:8" ht="63" x14ac:dyDescent="0.25">
      <c r="A78" s="12">
        <v>33</v>
      </c>
      <c r="B78" s="33" t="s">
        <v>82</v>
      </c>
      <c r="C78" s="32">
        <v>1.95</v>
      </c>
      <c r="D78" s="24" t="s">
        <v>14</v>
      </c>
      <c r="E78" s="24" t="s">
        <v>157</v>
      </c>
      <c r="F78" s="31" t="s">
        <v>65</v>
      </c>
      <c r="G78" s="31" t="s">
        <v>154</v>
      </c>
      <c r="H78" s="53"/>
    </row>
    <row r="79" spans="1:8" ht="63" x14ac:dyDescent="0.25">
      <c r="A79" s="12">
        <v>34</v>
      </c>
      <c r="B79" s="33" t="s">
        <v>83</v>
      </c>
      <c r="C79" s="32">
        <v>1.97</v>
      </c>
      <c r="D79" s="24" t="s">
        <v>14</v>
      </c>
      <c r="E79" s="24" t="s">
        <v>157</v>
      </c>
      <c r="F79" s="31" t="s">
        <v>65</v>
      </c>
      <c r="G79" s="31" t="s">
        <v>154</v>
      </c>
      <c r="H79" s="53"/>
    </row>
    <row r="80" spans="1:8" ht="63" x14ac:dyDescent="0.25">
      <c r="A80" s="12">
        <v>35</v>
      </c>
      <c r="B80" s="33" t="s">
        <v>84</v>
      </c>
      <c r="C80" s="32">
        <v>3.64</v>
      </c>
      <c r="D80" s="24" t="s">
        <v>14</v>
      </c>
      <c r="E80" s="24" t="s">
        <v>157</v>
      </c>
      <c r="F80" s="31" t="s">
        <v>65</v>
      </c>
      <c r="G80" s="31" t="s">
        <v>154</v>
      </c>
      <c r="H80" s="53"/>
    </row>
    <row r="81" spans="1:8" ht="63" x14ac:dyDescent="0.25">
      <c r="A81" s="12">
        <v>36</v>
      </c>
      <c r="B81" s="33" t="s">
        <v>85</v>
      </c>
      <c r="C81" s="32">
        <v>2.38</v>
      </c>
      <c r="D81" s="24" t="s">
        <v>14</v>
      </c>
      <c r="E81" s="24" t="s">
        <v>157</v>
      </c>
      <c r="F81" s="31" t="s">
        <v>65</v>
      </c>
      <c r="G81" s="31" t="s">
        <v>154</v>
      </c>
      <c r="H81" s="53"/>
    </row>
    <row r="82" spans="1:8" ht="63" x14ac:dyDescent="0.25">
      <c r="A82" s="12">
        <v>37</v>
      </c>
      <c r="B82" s="33" t="s">
        <v>86</v>
      </c>
      <c r="C82" s="32">
        <v>2</v>
      </c>
      <c r="D82" s="24" t="s">
        <v>14</v>
      </c>
      <c r="E82" s="24" t="s">
        <v>157</v>
      </c>
      <c r="F82" s="31" t="s">
        <v>65</v>
      </c>
      <c r="G82" s="31" t="s">
        <v>154</v>
      </c>
      <c r="H82" s="53"/>
    </row>
    <row r="83" spans="1:8" ht="63" x14ac:dyDescent="0.25">
      <c r="A83" s="12">
        <v>38</v>
      </c>
      <c r="B83" s="33" t="s">
        <v>87</v>
      </c>
      <c r="C83" s="32">
        <v>2</v>
      </c>
      <c r="D83" s="24" t="s">
        <v>14</v>
      </c>
      <c r="E83" s="24" t="s">
        <v>157</v>
      </c>
      <c r="F83" s="31" t="s">
        <v>65</v>
      </c>
      <c r="G83" s="31" t="s">
        <v>154</v>
      </c>
      <c r="H83" s="53"/>
    </row>
    <row r="84" spans="1:8" ht="63" x14ac:dyDescent="0.25">
      <c r="A84" s="12">
        <v>39</v>
      </c>
      <c r="B84" s="33" t="s">
        <v>88</v>
      </c>
      <c r="C84" s="32">
        <v>2</v>
      </c>
      <c r="D84" s="24" t="s">
        <v>14</v>
      </c>
      <c r="E84" s="24" t="s">
        <v>157</v>
      </c>
      <c r="F84" s="31" t="s">
        <v>65</v>
      </c>
      <c r="G84" s="31" t="s">
        <v>154</v>
      </c>
      <c r="H84" s="53"/>
    </row>
    <row r="85" spans="1:8" ht="63" x14ac:dyDescent="0.25">
      <c r="A85" s="12">
        <v>40</v>
      </c>
      <c r="B85" s="33" t="s">
        <v>89</v>
      </c>
      <c r="C85" s="32">
        <v>2</v>
      </c>
      <c r="D85" s="24" t="s">
        <v>14</v>
      </c>
      <c r="E85" s="24" t="s">
        <v>157</v>
      </c>
      <c r="F85" s="31" t="s">
        <v>65</v>
      </c>
      <c r="G85" s="31" t="s">
        <v>154</v>
      </c>
      <c r="H85" s="53"/>
    </row>
    <row r="86" spans="1:8" ht="63" x14ac:dyDescent="0.25">
      <c r="A86" s="12">
        <v>41</v>
      </c>
      <c r="B86" s="33" t="s">
        <v>90</v>
      </c>
      <c r="C86" s="32">
        <v>1.9</v>
      </c>
      <c r="D86" s="24" t="s">
        <v>14</v>
      </c>
      <c r="E86" s="24" t="s">
        <v>157</v>
      </c>
      <c r="F86" s="31" t="s">
        <v>65</v>
      </c>
      <c r="G86" s="31" t="s">
        <v>154</v>
      </c>
      <c r="H86" s="53"/>
    </row>
    <row r="87" spans="1:8" ht="63" x14ac:dyDescent="0.25">
      <c r="A87" s="12">
        <v>42</v>
      </c>
      <c r="B87" s="33" t="s">
        <v>91</v>
      </c>
      <c r="C87" s="32">
        <v>4</v>
      </c>
      <c r="D87" s="24" t="s">
        <v>14</v>
      </c>
      <c r="E87" s="24" t="s">
        <v>157</v>
      </c>
      <c r="F87" s="31" t="s">
        <v>65</v>
      </c>
      <c r="G87" s="31" t="s">
        <v>154</v>
      </c>
      <c r="H87" s="53"/>
    </row>
    <row r="88" spans="1:8" ht="63" x14ac:dyDescent="0.25">
      <c r="A88" s="12">
        <v>43</v>
      </c>
      <c r="B88" s="33" t="s">
        <v>92</v>
      </c>
      <c r="C88" s="32">
        <v>2</v>
      </c>
      <c r="D88" s="24" t="s">
        <v>14</v>
      </c>
      <c r="E88" s="24" t="s">
        <v>157</v>
      </c>
      <c r="F88" s="31" t="s">
        <v>65</v>
      </c>
      <c r="G88" s="31" t="s">
        <v>154</v>
      </c>
      <c r="H88" s="53"/>
    </row>
    <row r="89" spans="1:8" ht="63" x14ac:dyDescent="0.25">
      <c r="A89" s="12">
        <v>44</v>
      </c>
      <c r="B89" s="34" t="s">
        <v>74</v>
      </c>
      <c r="C89" s="32">
        <v>4</v>
      </c>
      <c r="D89" s="24" t="s">
        <v>14</v>
      </c>
      <c r="E89" s="24" t="s">
        <v>157</v>
      </c>
      <c r="F89" s="31" t="s">
        <v>65</v>
      </c>
      <c r="G89" s="31" t="s">
        <v>154</v>
      </c>
      <c r="H89" s="53"/>
    </row>
    <row r="90" spans="1:8" ht="63" x14ac:dyDescent="0.25">
      <c r="A90" s="12">
        <v>45</v>
      </c>
      <c r="B90" s="34" t="s">
        <v>73</v>
      </c>
      <c r="C90" s="32">
        <v>4</v>
      </c>
      <c r="D90" s="24" t="s">
        <v>14</v>
      </c>
      <c r="E90" s="24" t="s">
        <v>157</v>
      </c>
      <c r="F90" s="31" t="s">
        <v>65</v>
      </c>
      <c r="G90" s="31" t="s">
        <v>154</v>
      </c>
      <c r="H90" s="53"/>
    </row>
    <row r="91" spans="1:8" ht="63" x14ac:dyDescent="0.25">
      <c r="A91" s="12">
        <v>46</v>
      </c>
      <c r="B91" s="34" t="s">
        <v>72</v>
      </c>
      <c r="C91" s="32">
        <v>4</v>
      </c>
      <c r="D91" s="24" t="s">
        <v>14</v>
      </c>
      <c r="E91" s="24" t="s">
        <v>157</v>
      </c>
      <c r="F91" s="31" t="s">
        <v>65</v>
      </c>
      <c r="G91" s="31" t="s">
        <v>154</v>
      </c>
      <c r="H91" s="53"/>
    </row>
    <row r="92" spans="1:8" ht="63" x14ac:dyDescent="0.25">
      <c r="A92" s="12">
        <v>47</v>
      </c>
      <c r="B92" s="34" t="s">
        <v>71</v>
      </c>
      <c r="C92" s="32">
        <v>4</v>
      </c>
      <c r="D92" s="24" t="s">
        <v>14</v>
      </c>
      <c r="E92" s="24" t="s">
        <v>157</v>
      </c>
      <c r="F92" s="31" t="s">
        <v>65</v>
      </c>
      <c r="G92" s="31" t="s">
        <v>154</v>
      </c>
      <c r="H92" s="53"/>
    </row>
    <row r="93" spans="1:8" ht="63" x14ac:dyDescent="0.25">
      <c r="A93" s="12">
        <v>48</v>
      </c>
      <c r="B93" s="34" t="s">
        <v>70</v>
      </c>
      <c r="C93" s="32">
        <v>4</v>
      </c>
      <c r="D93" s="24" t="s">
        <v>14</v>
      </c>
      <c r="E93" s="24" t="s">
        <v>157</v>
      </c>
      <c r="F93" s="31" t="s">
        <v>65</v>
      </c>
      <c r="G93" s="31" t="s">
        <v>154</v>
      </c>
      <c r="H93" s="53"/>
    </row>
    <row r="94" spans="1:8" ht="63" x14ac:dyDescent="0.25">
      <c r="A94" s="12">
        <v>49</v>
      </c>
      <c r="B94" s="34" t="s">
        <v>69</v>
      </c>
      <c r="C94" s="32">
        <v>2</v>
      </c>
      <c r="D94" s="24" t="s">
        <v>14</v>
      </c>
      <c r="E94" s="24" t="s">
        <v>157</v>
      </c>
      <c r="F94" s="31" t="s">
        <v>65</v>
      </c>
      <c r="G94" s="31" t="s">
        <v>154</v>
      </c>
      <c r="H94" s="53"/>
    </row>
    <row r="95" spans="1:8" ht="63" x14ac:dyDescent="0.25">
      <c r="A95" s="12">
        <v>50</v>
      </c>
      <c r="B95" s="34" t="s">
        <v>68</v>
      </c>
      <c r="C95" s="32">
        <v>2</v>
      </c>
      <c r="D95" s="24" t="s">
        <v>14</v>
      </c>
      <c r="E95" s="24" t="s">
        <v>157</v>
      </c>
      <c r="F95" s="31" t="s">
        <v>65</v>
      </c>
      <c r="G95" s="31" t="s">
        <v>154</v>
      </c>
      <c r="H95" s="53"/>
    </row>
    <row r="96" spans="1:8" ht="63" x14ac:dyDescent="0.25">
      <c r="A96" s="12">
        <v>51</v>
      </c>
      <c r="B96" s="34" t="s">
        <v>67</v>
      </c>
      <c r="C96" s="32">
        <v>4</v>
      </c>
      <c r="D96" s="24" t="s">
        <v>14</v>
      </c>
      <c r="E96" s="24" t="s">
        <v>157</v>
      </c>
      <c r="F96" s="31" t="s">
        <v>65</v>
      </c>
      <c r="G96" s="31" t="s">
        <v>154</v>
      </c>
      <c r="H96" s="53"/>
    </row>
    <row r="97" spans="1:8" ht="63" x14ac:dyDescent="0.25">
      <c r="A97" s="12">
        <v>52</v>
      </c>
      <c r="B97" s="34" t="s">
        <v>66</v>
      </c>
      <c r="C97" s="32">
        <v>3.21</v>
      </c>
      <c r="D97" s="24" t="s">
        <v>14</v>
      </c>
      <c r="E97" s="24" t="s">
        <v>157</v>
      </c>
      <c r="F97" s="31" t="s">
        <v>65</v>
      </c>
      <c r="G97" s="31" t="s">
        <v>154</v>
      </c>
      <c r="H97" s="53"/>
    </row>
    <row r="98" spans="1:8" ht="63" x14ac:dyDescent="0.25">
      <c r="A98" s="12">
        <v>53</v>
      </c>
      <c r="B98" s="34" t="s">
        <v>107</v>
      </c>
      <c r="C98" s="32">
        <v>3.44</v>
      </c>
      <c r="D98" s="24" t="s">
        <v>14</v>
      </c>
      <c r="E98" s="24" t="s">
        <v>157</v>
      </c>
      <c r="F98" s="31" t="s">
        <v>65</v>
      </c>
      <c r="G98" s="31" t="s">
        <v>154</v>
      </c>
      <c r="H98" s="53"/>
    </row>
    <row r="99" spans="1:8" ht="63" x14ac:dyDescent="0.25">
      <c r="A99" s="12">
        <v>54</v>
      </c>
      <c r="B99" s="34" t="s">
        <v>108</v>
      </c>
      <c r="C99" s="32">
        <v>6.33</v>
      </c>
      <c r="D99" s="24" t="s">
        <v>14</v>
      </c>
      <c r="E99" s="24" t="s">
        <v>157</v>
      </c>
      <c r="F99" s="31" t="s">
        <v>65</v>
      </c>
      <c r="G99" s="31" t="s">
        <v>154</v>
      </c>
      <c r="H99" s="53"/>
    </row>
    <row r="100" spans="1:8" ht="63" x14ac:dyDescent="0.25">
      <c r="A100" s="12">
        <v>55</v>
      </c>
      <c r="B100" s="34" t="s">
        <v>109</v>
      </c>
      <c r="C100" s="32">
        <v>1.99</v>
      </c>
      <c r="D100" s="24" t="s">
        <v>14</v>
      </c>
      <c r="E100" s="24" t="s">
        <v>157</v>
      </c>
      <c r="F100" s="31" t="s">
        <v>65</v>
      </c>
      <c r="G100" s="31" t="s">
        <v>154</v>
      </c>
      <c r="H100" s="53"/>
    </row>
    <row r="101" spans="1:8" ht="63" x14ac:dyDescent="0.25">
      <c r="A101" s="12">
        <v>56</v>
      </c>
      <c r="B101" s="34" t="s">
        <v>110</v>
      </c>
      <c r="C101" s="32">
        <v>2</v>
      </c>
      <c r="D101" s="24" t="s">
        <v>14</v>
      </c>
      <c r="E101" s="24" t="s">
        <v>157</v>
      </c>
      <c r="F101" s="31" t="s">
        <v>65</v>
      </c>
      <c r="G101" s="31" t="s">
        <v>154</v>
      </c>
      <c r="H101" s="53"/>
    </row>
    <row r="102" spans="1:8" ht="63" x14ac:dyDescent="0.25">
      <c r="A102" s="12">
        <v>57</v>
      </c>
      <c r="B102" s="34" t="s">
        <v>111</v>
      </c>
      <c r="C102" s="32">
        <v>2</v>
      </c>
      <c r="D102" s="24" t="s">
        <v>14</v>
      </c>
      <c r="E102" s="24" t="s">
        <v>157</v>
      </c>
      <c r="F102" s="31" t="s">
        <v>65</v>
      </c>
      <c r="G102" s="31" t="s">
        <v>154</v>
      </c>
      <c r="H102" s="53"/>
    </row>
    <row r="103" spans="1:8" ht="63" x14ac:dyDescent="0.25">
      <c r="A103" s="12">
        <v>58</v>
      </c>
      <c r="B103" s="34" t="s">
        <v>112</v>
      </c>
      <c r="C103" s="32">
        <v>2</v>
      </c>
      <c r="D103" s="24" t="s">
        <v>14</v>
      </c>
      <c r="E103" s="24" t="s">
        <v>157</v>
      </c>
      <c r="F103" s="31" t="s">
        <v>65</v>
      </c>
      <c r="G103" s="31" t="s">
        <v>154</v>
      </c>
      <c r="H103" s="53"/>
    </row>
    <row r="104" spans="1:8" ht="63" x14ac:dyDescent="0.25">
      <c r="A104" s="12">
        <v>59</v>
      </c>
      <c r="B104" s="34" t="s">
        <v>113</v>
      </c>
      <c r="C104" s="32">
        <v>2</v>
      </c>
      <c r="D104" s="24" t="s">
        <v>14</v>
      </c>
      <c r="E104" s="24" t="s">
        <v>157</v>
      </c>
      <c r="F104" s="31" t="s">
        <v>65</v>
      </c>
      <c r="G104" s="31" t="s">
        <v>154</v>
      </c>
      <c r="H104" s="53"/>
    </row>
    <row r="105" spans="1:8" ht="63" x14ac:dyDescent="0.25">
      <c r="A105" s="12">
        <v>60</v>
      </c>
      <c r="B105" s="34" t="s">
        <v>114</v>
      </c>
      <c r="C105" s="32">
        <v>2</v>
      </c>
      <c r="D105" s="24" t="s">
        <v>14</v>
      </c>
      <c r="E105" s="24" t="s">
        <v>157</v>
      </c>
      <c r="F105" s="31" t="s">
        <v>65</v>
      </c>
      <c r="G105" s="31" t="s">
        <v>154</v>
      </c>
      <c r="H105" s="53"/>
    </row>
    <row r="106" spans="1:8" ht="63" x14ac:dyDescent="0.25">
      <c r="A106" s="12">
        <v>61</v>
      </c>
      <c r="B106" s="34" t="s">
        <v>115</v>
      </c>
      <c r="C106" s="32">
        <v>2</v>
      </c>
      <c r="D106" s="24" t="s">
        <v>14</v>
      </c>
      <c r="E106" s="24" t="s">
        <v>157</v>
      </c>
      <c r="F106" s="31" t="s">
        <v>65</v>
      </c>
      <c r="G106" s="31" t="s">
        <v>154</v>
      </c>
      <c r="H106" s="53"/>
    </row>
    <row r="107" spans="1:8" ht="63" x14ac:dyDescent="0.25">
      <c r="A107" s="12">
        <v>62</v>
      </c>
      <c r="B107" s="34" t="s">
        <v>116</v>
      </c>
      <c r="C107" s="32">
        <v>2</v>
      </c>
      <c r="D107" s="24" t="s">
        <v>14</v>
      </c>
      <c r="E107" s="24" t="s">
        <v>157</v>
      </c>
      <c r="F107" s="31" t="s">
        <v>65</v>
      </c>
      <c r="G107" s="31" t="s">
        <v>154</v>
      </c>
      <c r="H107" s="53"/>
    </row>
    <row r="108" spans="1:8" ht="63" x14ac:dyDescent="0.25">
      <c r="A108" s="12">
        <v>63</v>
      </c>
      <c r="B108" s="34" t="s">
        <v>117</v>
      </c>
      <c r="C108" s="32">
        <v>2</v>
      </c>
      <c r="D108" s="24" t="s">
        <v>14</v>
      </c>
      <c r="E108" s="24" t="s">
        <v>157</v>
      </c>
      <c r="F108" s="31" t="s">
        <v>65</v>
      </c>
      <c r="G108" s="31" t="s">
        <v>154</v>
      </c>
      <c r="H108" s="53"/>
    </row>
    <row r="109" spans="1:8" ht="63" x14ac:dyDescent="0.25">
      <c r="A109" s="12">
        <v>64</v>
      </c>
      <c r="B109" s="34" t="s">
        <v>118</v>
      </c>
      <c r="C109" s="32">
        <v>2</v>
      </c>
      <c r="D109" s="24" t="s">
        <v>14</v>
      </c>
      <c r="E109" s="24" t="s">
        <v>157</v>
      </c>
      <c r="F109" s="31" t="s">
        <v>65</v>
      </c>
      <c r="G109" s="31" t="s">
        <v>154</v>
      </c>
      <c r="H109" s="53"/>
    </row>
    <row r="110" spans="1:8" ht="63" x14ac:dyDescent="0.25">
      <c r="A110" s="12">
        <v>65</v>
      </c>
      <c r="B110" s="34" t="s">
        <v>119</v>
      </c>
      <c r="C110" s="32">
        <v>2</v>
      </c>
      <c r="D110" s="24" t="s">
        <v>14</v>
      </c>
      <c r="E110" s="24" t="s">
        <v>157</v>
      </c>
      <c r="F110" s="31" t="s">
        <v>65</v>
      </c>
      <c r="G110" s="31" t="s">
        <v>154</v>
      </c>
      <c r="H110" s="53"/>
    </row>
    <row r="111" spans="1:8" ht="63" x14ac:dyDescent="0.25">
      <c r="A111" s="12">
        <v>66</v>
      </c>
      <c r="B111" s="34" t="s">
        <v>120</v>
      </c>
      <c r="C111" s="32">
        <v>2</v>
      </c>
      <c r="D111" s="24" t="s">
        <v>14</v>
      </c>
      <c r="E111" s="24" t="s">
        <v>157</v>
      </c>
      <c r="F111" s="31" t="s">
        <v>65</v>
      </c>
      <c r="G111" s="31" t="s">
        <v>154</v>
      </c>
      <c r="H111" s="53"/>
    </row>
    <row r="112" spans="1:8" ht="63" x14ac:dyDescent="0.25">
      <c r="A112" s="12">
        <v>67</v>
      </c>
      <c r="B112" s="34" t="s">
        <v>121</v>
      </c>
      <c r="C112" s="32">
        <v>2</v>
      </c>
      <c r="D112" s="24" t="s">
        <v>14</v>
      </c>
      <c r="E112" s="24" t="s">
        <v>157</v>
      </c>
      <c r="F112" s="31" t="s">
        <v>65</v>
      </c>
      <c r="G112" s="31" t="s">
        <v>154</v>
      </c>
      <c r="H112" s="53"/>
    </row>
    <row r="113" spans="1:8" ht="63" x14ac:dyDescent="0.25">
      <c r="A113" s="12">
        <v>68</v>
      </c>
      <c r="B113" s="34" t="s">
        <v>122</v>
      </c>
      <c r="C113" s="32">
        <v>2</v>
      </c>
      <c r="D113" s="24" t="s">
        <v>14</v>
      </c>
      <c r="E113" s="24" t="s">
        <v>157</v>
      </c>
      <c r="F113" s="31" t="s">
        <v>65</v>
      </c>
      <c r="G113" s="31" t="s">
        <v>154</v>
      </c>
      <c r="H113" s="53"/>
    </row>
    <row r="114" spans="1:8" ht="63" x14ac:dyDescent="0.25">
      <c r="A114" s="12">
        <v>69</v>
      </c>
      <c r="B114" s="34" t="s">
        <v>106</v>
      </c>
      <c r="C114" s="32">
        <v>1.71</v>
      </c>
      <c r="D114" s="24" t="s">
        <v>14</v>
      </c>
      <c r="E114" s="24" t="s">
        <v>157</v>
      </c>
      <c r="F114" s="31" t="s">
        <v>65</v>
      </c>
      <c r="G114" s="31" t="s">
        <v>154</v>
      </c>
      <c r="H114" s="53"/>
    </row>
    <row r="115" spans="1:8" ht="94.5" x14ac:dyDescent="0.25">
      <c r="A115" s="12">
        <v>70</v>
      </c>
      <c r="B115" s="34" t="s">
        <v>77</v>
      </c>
      <c r="C115" s="32">
        <v>1.97</v>
      </c>
      <c r="D115" s="24" t="s">
        <v>14</v>
      </c>
      <c r="E115" s="24" t="s">
        <v>157</v>
      </c>
      <c r="F115" s="31" t="s">
        <v>78</v>
      </c>
      <c r="G115" s="31" t="s">
        <v>154</v>
      </c>
      <c r="H115" s="53"/>
    </row>
    <row r="116" spans="1:8" ht="94.5" x14ac:dyDescent="0.25">
      <c r="A116" s="8">
        <v>71</v>
      </c>
      <c r="B116" s="34" t="s">
        <v>125</v>
      </c>
      <c r="C116" s="32">
        <v>1</v>
      </c>
      <c r="D116" s="24" t="s">
        <v>14</v>
      </c>
      <c r="E116" s="24" t="s">
        <v>157</v>
      </c>
      <c r="F116" s="31" t="s">
        <v>126</v>
      </c>
      <c r="G116" s="31" t="s">
        <v>154</v>
      </c>
      <c r="H116" s="53"/>
    </row>
    <row r="117" spans="1:8" ht="47.25" x14ac:dyDescent="0.25">
      <c r="A117" s="3">
        <v>72</v>
      </c>
      <c r="B117" s="34" t="s">
        <v>129</v>
      </c>
      <c r="C117" s="32">
        <v>2.13</v>
      </c>
      <c r="D117" s="24" t="s">
        <v>14</v>
      </c>
      <c r="E117" s="24" t="s">
        <v>157</v>
      </c>
      <c r="F117" s="31" t="s">
        <v>130</v>
      </c>
      <c r="G117" s="31" t="s">
        <v>154</v>
      </c>
      <c r="H117" s="53"/>
    </row>
    <row r="118" spans="1:8" ht="47.25" x14ac:dyDescent="0.25">
      <c r="A118" s="3">
        <v>73</v>
      </c>
      <c r="B118" s="34" t="s">
        <v>131</v>
      </c>
      <c r="C118" s="32">
        <v>2</v>
      </c>
      <c r="D118" s="24" t="s">
        <v>14</v>
      </c>
      <c r="E118" s="24" t="s">
        <v>157</v>
      </c>
      <c r="F118" s="31" t="s">
        <v>130</v>
      </c>
      <c r="G118" s="31" t="s">
        <v>154</v>
      </c>
      <c r="H118" s="53"/>
    </row>
    <row r="119" spans="1:8" ht="47.25" x14ac:dyDescent="0.25">
      <c r="A119" s="3">
        <v>74</v>
      </c>
      <c r="B119" s="34" t="s">
        <v>132</v>
      </c>
      <c r="C119" s="32">
        <v>2.02</v>
      </c>
      <c r="D119" s="24" t="s">
        <v>14</v>
      </c>
      <c r="E119" s="24" t="s">
        <v>157</v>
      </c>
      <c r="F119" s="31" t="s">
        <v>130</v>
      </c>
      <c r="G119" s="31" t="s">
        <v>154</v>
      </c>
      <c r="H119" s="53"/>
    </row>
    <row r="120" spans="1:8" ht="47.25" x14ac:dyDescent="0.25">
      <c r="A120" s="3">
        <v>75</v>
      </c>
      <c r="B120" s="34" t="s">
        <v>133</v>
      </c>
      <c r="C120" s="32">
        <v>2.06</v>
      </c>
      <c r="D120" s="24" t="s">
        <v>14</v>
      </c>
      <c r="E120" s="24" t="s">
        <v>157</v>
      </c>
      <c r="F120" s="31" t="s">
        <v>130</v>
      </c>
      <c r="G120" s="31" t="s">
        <v>154</v>
      </c>
      <c r="H120" s="53"/>
    </row>
    <row r="121" spans="1:8" ht="47.25" x14ac:dyDescent="0.25">
      <c r="A121" s="3">
        <v>76</v>
      </c>
      <c r="B121" s="34" t="s">
        <v>134</v>
      </c>
      <c r="C121" s="32">
        <v>2.19</v>
      </c>
      <c r="D121" s="24" t="s">
        <v>14</v>
      </c>
      <c r="E121" s="24" t="s">
        <v>157</v>
      </c>
      <c r="F121" s="31" t="s">
        <v>130</v>
      </c>
      <c r="G121" s="31" t="s">
        <v>154</v>
      </c>
      <c r="H121" s="53"/>
    </row>
    <row r="122" spans="1:8" ht="47.25" x14ac:dyDescent="0.25">
      <c r="A122" s="3">
        <v>77</v>
      </c>
      <c r="B122" s="34" t="s">
        <v>135</v>
      </c>
      <c r="C122" s="32">
        <v>1.72</v>
      </c>
      <c r="D122" s="24" t="s">
        <v>14</v>
      </c>
      <c r="E122" s="24" t="s">
        <v>157</v>
      </c>
      <c r="F122" s="31" t="s">
        <v>130</v>
      </c>
      <c r="G122" s="31" t="s">
        <v>154</v>
      </c>
      <c r="H122" s="53"/>
    </row>
    <row r="123" spans="1:8" ht="47.25" x14ac:dyDescent="0.25">
      <c r="A123" s="3">
        <v>78</v>
      </c>
      <c r="B123" s="34" t="s">
        <v>136</v>
      </c>
      <c r="C123" s="32">
        <v>2.23</v>
      </c>
      <c r="D123" s="24" t="s">
        <v>14</v>
      </c>
      <c r="E123" s="24" t="s">
        <v>157</v>
      </c>
      <c r="F123" s="31" t="s">
        <v>130</v>
      </c>
      <c r="G123" s="31" t="s">
        <v>154</v>
      </c>
      <c r="H123" s="53"/>
    </row>
    <row r="124" spans="1:8" ht="47.25" x14ac:dyDescent="0.25">
      <c r="A124" s="3">
        <v>79</v>
      </c>
      <c r="B124" s="34" t="s">
        <v>137</v>
      </c>
      <c r="C124" s="32">
        <v>1.82</v>
      </c>
      <c r="D124" s="24" t="s">
        <v>14</v>
      </c>
      <c r="E124" s="24" t="s">
        <v>157</v>
      </c>
      <c r="F124" s="31" t="s">
        <v>130</v>
      </c>
      <c r="G124" s="31" t="s">
        <v>154</v>
      </c>
      <c r="H124" s="53"/>
    </row>
    <row r="125" spans="1:8" ht="47.25" x14ac:dyDescent="0.25">
      <c r="A125" s="3">
        <v>80</v>
      </c>
      <c r="B125" s="34" t="s">
        <v>138</v>
      </c>
      <c r="C125" s="32">
        <v>1.58</v>
      </c>
      <c r="D125" s="24" t="s">
        <v>14</v>
      </c>
      <c r="E125" s="24" t="s">
        <v>157</v>
      </c>
      <c r="F125" s="31" t="s">
        <v>130</v>
      </c>
      <c r="G125" s="31" t="s">
        <v>154</v>
      </c>
      <c r="H125" s="53"/>
    </row>
    <row r="126" spans="1:8" ht="47.25" x14ac:dyDescent="0.25">
      <c r="A126" s="3">
        <v>81</v>
      </c>
      <c r="B126" s="34" t="s">
        <v>139</v>
      </c>
      <c r="C126" s="32">
        <v>2.58</v>
      </c>
      <c r="D126" s="24" t="s">
        <v>14</v>
      </c>
      <c r="E126" s="24" t="s">
        <v>157</v>
      </c>
      <c r="F126" s="31" t="s">
        <v>130</v>
      </c>
      <c r="G126" s="31" t="s">
        <v>154</v>
      </c>
      <c r="H126" s="53"/>
    </row>
    <row r="127" spans="1:8" ht="47.25" x14ac:dyDescent="0.25">
      <c r="A127" s="3">
        <v>82</v>
      </c>
      <c r="B127" s="34" t="s">
        <v>140</v>
      </c>
      <c r="C127" s="32">
        <v>2.08</v>
      </c>
      <c r="D127" s="24" t="s">
        <v>14</v>
      </c>
      <c r="E127" s="24" t="s">
        <v>157</v>
      </c>
      <c r="F127" s="31" t="s">
        <v>130</v>
      </c>
      <c r="G127" s="31" t="s">
        <v>154</v>
      </c>
      <c r="H127" s="53"/>
    </row>
    <row r="128" spans="1:8" ht="47.25" x14ac:dyDescent="0.25">
      <c r="A128" s="3">
        <v>83</v>
      </c>
      <c r="B128" s="34" t="s">
        <v>141</v>
      </c>
      <c r="C128" s="32">
        <v>1.74</v>
      </c>
      <c r="D128" s="24" t="s">
        <v>14</v>
      </c>
      <c r="E128" s="24" t="s">
        <v>157</v>
      </c>
      <c r="F128" s="31" t="s">
        <v>130</v>
      </c>
      <c r="G128" s="31" t="s">
        <v>154</v>
      </c>
      <c r="H128" s="53"/>
    </row>
    <row r="129" spans="1:8" ht="47.25" x14ac:dyDescent="0.25">
      <c r="A129" s="3">
        <v>84</v>
      </c>
      <c r="B129" s="34" t="s">
        <v>142</v>
      </c>
      <c r="C129" s="32">
        <v>1.9</v>
      </c>
      <c r="D129" s="24" t="s">
        <v>14</v>
      </c>
      <c r="E129" s="24" t="s">
        <v>157</v>
      </c>
      <c r="F129" s="31" t="s">
        <v>130</v>
      </c>
      <c r="G129" s="31" t="s">
        <v>154</v>
      </c>
      <c r="H129" s="53"/>
    </row>
    <row r="130" spans="1:8" ht="47.25" x14ac:dyDescent="0.25">
      <c r="A130" s="3">
        <v>85</v>
      </c>
      <c r="B130" s="34" t="s">
        <v>143</v>
      </c>
      <c r="C130" s="32">
        <v>1.06</v>
      </c>
      <c r="D130" s="24" t="s">
        <v>14</v>
      </c>
      <c r="E130" s="24" t="s">
        <v>157</v>
      </c>
      <c r="F130" s="31" t="s">
        <v>130</v>
      </c>
      <c r="G130" s="31" t="s">
        <v>154</v>
      </c>
      <c r="H130" s="53"/>
    </row>
    <row r="131" spans="1:8" ht="47.25" x14ac:dyDescent="0.25">
      <c r="A131" s="3">
        <v>86</v>
      </c>
      <c r="B131" s="34" t="s">
        <v>144</v>
      </c>
      <c r="C131" s="32">
        <v>0.97</v>
      </c>
      <c r="D131" s="24" t="s">
        <v>14</v>
      </c>
      <c r="E131" s="24" t="s">
        <v>157</v>
      </c>
      <c r="F131" s="31" t="s">
        <v>130</v>
      </c>
      <c r="G131" s="31" t="s">
        <v>154</v>
      </c>
      <c r="H131" s="53"/>
    </row>
    <row r="132" spans="1:8" ht="47.25" x14ac:dyDescent="0.25">
      <c r="A132" s="3">
        <v>87</v>
      </c>
      <c r="B132" s="34" t="s">
        <v>145</v>
      </c>
      <c r="C132" s="32">
        <v>0.82</v>
      </c>
      <c r="D132" s="24" t="s">
        <v>14</v>
      </c>
      <c r="E132" s="24" t="s">
        <v>157</v>
      </c>
      <c r="F132" s="31" t="s">
        <v>130</v>
      </c>
      <c r="G132" s="31" t="s">
        <v>154</v>
      </c>
      <c r="H132" s="53"/>
    </row>
    <row r="133" spans="1:8" ht="47.25" x14ac:dyDescent="0.25">
      <c r="A133" s="3">
        <v>88</v>
      </c>
      <c r="B133" s="34" t="s">
        <v>146</v>
      </c>
      <c r="C133" s="32">
        <v>0.94</v>
      </c>
      <c r="D133" s="24" t="s">
        <v>14</v>
      </c>
      <c r="E133" s="24" t="s">
        <v>157</v>
      </c>
      <c r="F133" s="31" t="s">
        <v>130</v>
      </c>
      <c r="G133" s="31" t="s">
        <v>154</v>
      </c>
      <c r="H133" s="53"/>
    </row>
    <row r="134" spans="1:8" ht="47.25" x14ac:dyDescent="0.25">
      <c r="A134" s="3">
        <v>89</v>
      </c>
      <c r="B134" s="34" t="s">
        <v>147</v>
      </c>
      <c r="C134" s="32">
        <v>2.5499999999999998</v>
      </c>
      <c r="D134" s="24" t="s">
        <v>14</v>
      </c>
      <c r="E134" s="24" t="s">
        <v>157</v>
      </c>
      <c r="F134" s="31" t="s">
        <v>130</v>
      </c>
      <c r="G134" s="31" t="s">
        <v>154</v>
      </c>
      <c r="H134" s="53"/>
    </row>
    <row r="135" spans="1:8" ht="47.25" x14ac:dyDescent="0.25">
      <c r="A135" s="3">
        <v>90</v>
      </c>
      <c r="B135" s="34" t="s">
        <v>148</v>
      </c>
      <c r="C135" s="32">
        <v>2.77</v>
      </c>
      <c r="D135" s="24" t="s">
        <v>14</v>
      </c>
      <c r="E135" s="24" t="s">
        <v>157</v>
      </c>
      <c r="F135" s="31" t="s">
        <v>130</v>
      </c>
      <c r="G135" s="31" t="s">
        <v>154</v>
      </c>
      <c r="H135" s="53"/>
    </row>
    <row r="136" spans="1:8" ht="47.25" x14ac:dyDescent="0.25">
      <c r="A136" s="3">
        <v>91</v>
      </c>
      <c r="B136" s="34" t="s">
        <v>149</v>
      </c>
      <c r="C136" s="32">
        <v>1.1599999999999999</v>
      </c>
      <c r="D136" s="24" t="s">
        <v>14</v>
      </c>
      <c r="E136" s="24" t="s">
        <v>157</v>
      </c>
      <c r="F136" s="31" t="s">
        <v>130</v>
      </c>
      <c r="G136" s="31" t="s">
        <v>154</v>
      </c>
      <c r="H136" s="53"/>
    </row>
    <row r="137" spans="1:8" ht="47.25" x14ac:dyDescent="0.25">
      <c r="A137" s="3">
        <v>92</v>
      </c>
      <c r="B137" s="34" t="s">
        <v>150</v>
      </c>
      <c r="C137" s="32">
        <v>1.4</v>
      </c>
      <c r="D137" s="24" t="s">
        <v>14</v>
      </c>
      <c r="E137" s="24" t="s">
        <v>157</v>
      </c>
      <c r="F137" s="31" t="s">
        <v>130</v>
      </c>
      <c r="G137" s="31" t="s">
        <v>154</v>
      </c>
      <c r="H137" s="53"/>
    </row>
    <row r="138" spans="1:8" ht="47.25" x14ac:dyDescent="0.25">
      <c r="A138" s="3">
        <v>93</v>
      </c>
      <c r="B138" s="34" t="s">
        <v>151</v>
      </c>
      <c r="C138" s="32">
        <v>1.43</v>
      </c>
      <c r="D138" s="24" t="s">
        <v>14</v>
      </c>
      <c r="E138" s="24" t="s">
        <v>157</v>
      </c>
      <c r="F138" s="31" t="s">
        <v>130</v>
      </c>
      <c r="G138" s="31" t="s">
        <v>154</v>
      </c>
      <c r="H138" s="53"/>
    </row>
    <row r="139" spans="1:8" ht="47.25" x14ac:dyDescent="0.25">
      <c r="A139" s="3">
        <v>94</v>
      </c>
      <c r="B139" s="34" t="s">
        <v>152</v>
      </c>
      <c r="C139" s="32">
        <v>2.2400000000000002</v>
      </c>
      <c r="D139" s="24" t="s">
        <v>14</v>
      </c>
      <c r="E139" s="24" t="s">
        <v>157</v>
      </c>
      <c r="F139" s="31" t="s">
        <v>130</v>
      </c>
      <c r="G139" s="31" t="s">
        <v>154</v>
      </c>
      <c r="H139" s="53"/>
    </row>
    <row r="140" spans="1:8" ht="47.25" x14ac:dyDescent="0.25">
      <c r="A140" s="3">
        <v>95</v>
      </c>
      <c r="B140" s="34" t="s">
        <v>153</v>
      </c>
      <c r="C140" s="32">
        <v>3.62</v>
      </c>
      <c r="D140" s="24" t="s">
        <v>14</v>
      </c>
      <c r="E140" s="24" t="s">
        <v>157</v>
      </c>
      <c r="F140" s="31" t="s">
        <v>130</v>
      </c>
      <c r="G140" s="31" t="s">
        <v>154</v>
      </c>
      <c r="H140" s="54"/>
    </row>
    <row r="141" spans="1:8" ht="31.5" x14ac:dyDescent="0.25">
      <c r="A141" s="19"/>
      <c r="B141" s="43" t="s">
        <v>165</v>
      </c>
      <c r="C141" s="36">
        <v>1</v>
      </c>
      <c r="D141" s="25"/>
      <c r="E141" s="19"/>
      <c r="F141" s="37"/>
      <c r="G141" s="19"/>
      <c r="H141" s="19"/>
    </row>
    <row r="142" spans="1:8" ht="69" customHeight="1" x14ac:dyDescent="0.25">
      <c r="A142" s="40"/>
      <c r="B142" s="30" t="s">
        <v>160</v>
      </c>
      <c r="C142" s="35"/>
      <c r="D142" s="24" t="s">
        <v>14</v>
      </c>
      <c r="E142" s="47" t="s">
        <v>161</v>
      </c>
      <c r="F142" s="41" t="s">
        <v>159</v>
      </c>
      <c r="G142" s="12" t="s">
        <v>48</v>
      </c>
      <c r="H142" s="42" t="s">
        <v>161</v>
      </c>
    </row>
    <row r="143" spans="1:8" ht="47.25" x14ac:dyDescent="0.25">
      <c r="A143" s="44"/>
      <c r="B143" s="43" t="s">
        <v>168</v>
      </c>
      <c r="C143" s="36">
        <v>18.7</v>
      </c>
      <c r="D143" s="19"/>
      <c r="E143" s="19"/>
      <c r="F143" s="18"/>
      <c r="G143" s="19"/>
      <c r="H143" s="19"/>
    </row>
    <row r="144" spans="1:8" ht="142.5" customHeight="1" x14ac:dyDescent="0.25">
      <c r="A144" s="3">
        <v>1</v>
      </c>
      <c r="B144" s="34" t="s">
        <v>166</v>
      </c>
      <c r="C144" s="32">
        <v>17.8</v>
      </c>
      <c r="D144" s="24" t="s">
        <v>14</v>
      </c>
      <c r="E144" s="48" t="s">
        <v>179</v>
      </c>
      <c r="F144" s="41" t="s">
        <v>167</v>
      </c>
      <c r="G144" s="45" t="s">
        <v>170</v>
      </c>
      <c r="H144" s="8"/>
    </row>
    <row r="145" spans="1:8" ht="80.25" customHeight="1" x14ac:dyDescent="0.25">
      <c r="A145" s="19"/>
      <c r="B145" s="43" t="s">
        <v>169</v>
      </c>
      <c r="C145" s="36">
        <v>2.75</v>
      </c>
      <c r="D145" s="19"/>
      <c r="E145" s="19"/>
      <c r="F145" s="18"/>
      <c r="G145" s="19"/>
      <c r="H145" s="19"/>
    </row>
    <row r="146" spans="1:8" ht="114" customHeight="1" x14ac:dyDescent="0.25">
      <c r="A146" s="8"/>
      <c r="B146" s="12" t="s">
        <v>171</v>
      </c>
      <c r="C146" s="32">
        <v>2.75</v>
      </c>
      <c r="D146" s="24" t="s">
        <v>14</v>
      </c>
      <c r="E146" s="41" t="s">
        <v>173</v>
      </c>
      <c r="F146" s="41" t="s">
        <v>172</v>
      </c>
      <c r="G146" s="12" t="s">
        <v>174</v>
      </c>
      <c r="H146" s="8"/>
    </row>
    <row r="147" spans="1:8" ht="21" x14ac:dyDescent="0.25">
      <c r="A147" s="39"/>
      <c r="B147" s="39" t="s">
        <v>16</v>
      </c>
      <c r="C147" s="6">
        <f>C6+C16+C42+C45+C143+C145</f>
        <v>927.29000000000019</v>
      </c>
      <c r="D147" s="6"/>
      <c r="E147" s="8"/>
      <c r="F147" s="4"/>
      <c r="G147" s="8"/>
      <c r="H147" s="8"/>
    </row>
  </sheetData>
  <mergeCells count="16">
    <mergeCell ref="F28:F32"/>
    <mergeCell ref="F33:F35"/>
    <mergeCell ref="H18:H25"/>
    <mergeCell ref="H46:H140"/>
    <mergeCell ref="A2:H2"/>
    <mergeCell ref="A3:H3"/>
    <mergeCell ref="H36:H38"/>
    <mergeCell ref="H43:H44"/>
    <mergeCell ref="F43:F44"/>
    <mergeCell ref="H7:H8"/>
    <mergeCell ref="F9:F14"/>
    <mergeCell ref="H9:H14"/>
    <mergeCell ref="H26:H27"/>
    <mergeCell ref="F18:F25"/>
    <mergeCell ref="F36:F38"/>
    <mergeCell ref="H28:H35"/>
  </mergeCells>
  <hyperlinks>
    <hyperlink ref="H142" r:id="rId1"/>
    <hyperlink ref="E142" r:id="rId2"/>
  </hyperlinks>
  <pageMargins left="0" right="0" top="0" bottom="0" header="0" footer="0"/>
  <pageSetup paperSize="9" scale="70" orientation="landscape" r:id="rId3"/>
  <rowBreaks count="2" manualBreakCount="2">
    <brk id="17" max="16383" man="1"/>
    <brk id="41" max="16383" man="1"/>
  </row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9" sqref="G29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Индустриальные парки</vt:lpstr>
      <vt:lpstr>Лист2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ИАС МКР</dc:creator>
  <cp:lastModifiedBy>Мысликова Марина Александровна</cp:lastModifiedBy>
  <cp:lastPrinted>2019-09-03T08:12:51Z</cp:lastPrinted>
  <dcterms:created xsi:type="dcterms:W3CDTF">2019-02-05T02:02:40Z</dcterms:created>
  <dcterms:modified xsi:type="dcterms:W3CDTF">2019-10-01T13:14:55Z</dcterms:modified>
</cp:coreProperties>
</file>